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Jan10" sheetId="1" r:id="rId1"/>
    <sheet name="Feb10" sheetId="2" r:id="rId2"/>
    <sheet name="Mar10" sheetId="3" r:id="rId3"/>
    <sheet name="Apr10" sheetId="4" r:id="rId4"/>
    <sheet name="May10" sheetId="5" r:id="rId5"/>
    <sheet name="Jun10" sheetId="6" r:id="rId6"/>
    <sheet name="Jul10" sheetId="7" r:id="rId7"/>
    <sheet name="Aug10" sheetId="8" r:id="rId8"/>
    <sheet name="Sep10" sheetId="9" r:id="rId9"/>
    <sheet name="Oct10" sheetId="10" r:id="rId10"/>
    <sheet name="Nov10" sheetId="11" r:id="rId11"/>
    <sheet name="Dec10" sheetId="12" r:id="rId12"/>
  </sheets>
  <definedNames/>
  <calcPr fullCalcOnLoad="1"/>
</workbook>
</file>

<file path=xl/sharedStrings.xml><?xml version="1.0" encoding="utf-8"?>
<sst xmlns="http://schemas.openxmlformats.org/spreadsheetml/2006/main" count="6468" uniqueCount="1556">
  <si>
    <t>Monthly Market Summary for November 2010</t>
  </si>
  <si>
    <t>Product Prices</t>
  </si>
  <si>
    <t xml:space="preserve">Movement </t>
  </si>
  <si>
    <t>Lots Traded</t>
  </si>
  <si>
    <t>Traded Value</t>
  </si>
  <si>
    <t>Exercises</t>
  </si>
  <si>
    <t>Open Positions</t>
  </si>
  <si>
    <t>Product</t>
  </si>
  <si>
    <t xml:space="preserve">% </t>
  </si>
  <si>
    <t>Call</t>
  </si>
  <si>
    <t>Put</t>
  </si>
  <si>
    <t>AGK</t>
  </si>
  <si>
    <t>16.110</t>
  </si>
  <si>
    <t>15.350</t>
  </si>
  <si>
    <t>AGK*</t>
  </si>
  <si>
    <t>AGKL</t>
  </si>
  <si>
    <t>AIO</t>
  </si>
  <si>
    <t>1.580</t>
  </si>
  <si>
    <t>1.620</t>
  </si>
  <si>
    <t>AIO*</t>
  </si>
  <si>
    <t>AMC</t>
  </si>
  <si>
    <t>6.790</t>
  </si>
  <si>
    <t>6.450</t>
  </si>
  <si>
    <t>AMCL</t>
  </si>
  <si>
    <t>AMP</t>
  </si>
  <si>
    <t>5.370</t>
  </si>
  <si>
    <t>5.050</t>
  </si>
  <si>
    <t>AMP*</t>
  </si>
  <si>
    <t>AMPL</t>
  </si>
  <si>
    <t>ANZ</t>
  </si>
  <si>
    <t>24.900</t>
  </si>
  <si>
    <t>22.660</t>
  </si>
  <si>
    <t>ANZ*</t>
  </si>
  <si>
    <t>ANZL</t>
  </si>
  <si>
    <t>ASX</t>
  </si>
  <si>
    <t>37.570</t>
  </si>
  <si>
    <t>37.820</t>
  </si>
  <si>
    <t>ASX*</t>
  </si>
  <si>
    <t>ASXL</t>
  </si>
  <si>
    <t>AWC</t>
  </si>
  <si>
    <t>2.030</t>
  </si>
  <si>
    <t>1.990</t>
  </si>
  <si>
    <t>AWC*</t>
  </si>
  <si>
    <t>AWCL</t>
  </si>
  <si>
    <t>AXA</t>
  </si>
  <si>
    <t>5.540</t>
  </si>
  <si>
    <t>6.170</t>
  </si>
  <si>
    <t>BHP</t>
  </si>
  <si>
    <t>42.300</t>
  </si>
  <si>
    <t>42.740</t>
  </si>
  <si>
    <t>BHP*</t>
  </si>
  <si>
    <t>BHPL</t>
  </si>
  <si>
    <t>BLD</t>
  </si>
  <si>
    <t>4.400</t>
  </si>
  <si>
    <t>4.500</t>
  </si>
  <si>
    <t>BLD*</t>
  </si>
  <si>
    <t>BSL</t>
  </si>
  <si>
    <t>2.020</t>
  </si>
  <si>
    <t>1.930</t>
  </si>
  <si>
    <t>BSL*</t>
  </si>
  <si>
    <t>BSLL</t>
  </si>
  <si>
    <t>BXB</t>
  </si>
  <si>
    <t>6.300</t>
  </si>
  <si>
    <t>6.810</t>
  </si>
  <si>
    <t>BXB*</t>
  </si>
  <si>
    <t>BXBL</t>
  </si>
  <si>
    <t>CBA</t>
  </si>
  <si>
    <t>49.310</t>
  </si>
  <si>
    <t>48.280</t>
  </si>
  <si>
    <t>CBA*</t>
  </si>
  <si>
    <t>CBAL</t>
  </si>
  <si>
    <t>CCL</t>
  </si>
  <si>
    <t>12.240</t>
  </si>
  <si>
    <t>11.140</t>
  </si>
  <si>
    <t>CCL*</t>
  </si>
  <si>
    <t>CCLL</t>
  </si>
  <si>
    <t>CFXL</t>
  </si>
  <si>
    <t>1.865</t>
  </si>
  <si>
    <t>1.790</t>
  </si>
  <si>
    <t>COH*</t>
  </si>
  <si>
    <t>71.800</t>
  </si>
  <si>
    <t>78.250</t>
  </si>
  <si>
    <t>CPU</t>
  </si>
  <si>
    <t>10.410</t>
  </si>
  <si>
    <t>9.870</t>
  </si>
  <si>
    <t>CPUL</t>
  </si>
  <si>
    <t>CSL</t>
  </si>
  <si>
    <t>32.880</t>
  </si>
  <si>
    <t>34.910</t>
  </si>
  <si>
    <t>CSL*</t>
  </si>
  <si>
    <t>CSLL</t>
  </si>
  <si>
    <t>CSR</t>
  </si>
  <si>
    <t>1.805</t>
  </si>
  <si>
    <t>1.700</t>
  </si>
  <si>
    <t>CSR*</t>
  </si>
  <si>
    <t>CWN*</t>
  </si>
  <si>
    <t>8.480</t>
  </si>
  <si>
    <t>8.210</t>
  </si>
  <si>
    <t>DJS</t>
  </si>
  <si>
    <t>4.790</t>
  </si>
  <si>
    <t>4.420</t>
  </si>
  <si>
    <t>ELD</t>
  </si>
  <si>
    <t>0.635</t>
  </si>
  <si>
    <t>0.630</t>
  </si>
  <si>
    <t>EQN</t>
  </si>
  <si>
    <t>5.700</t>
  </si>
  <si>
    <t>5.650</t>
  </si>
  <si>
    <t>EQN*</t>
  </si>
  <si>
    <t>FGL</t>
  </si>
  <si>
    <t>5.860</t>
  </si>
  <si>
    <t>FGL*</t>
  </si>
  <si>
    <t>FGLL</t>
  </si>
  <si>
    <t>FMG</t>
  </si>
  <si>
    <t>6.310</t>
  </si>
  <si>
    <t>6.320</t>
  </si>
  <si>
    <t>FMG*</t>
  </si>
  <si>
    <t>FMGL</t>
  </si>
  <si>
    <t>FXJ</t>
  </si>
  <si>
    <t>1.470</t>
  </si>
  <si>
    <t>1.370</t>
  </si>
  <si>
    <t>FXJ*</t>
  </si>
  <si>
    <t>GNS</t>
  </si>
  <si>
    <t>0.650</t>
  </si>
  <si>
    <t>0.665</t>
  </si>
  <si>
    <t>GNS*</t>
  </si>
  <si>
    <t>GPT</t>
  </si>
  <si>
    <t>2.790</t>
  </si>
  <si>
    <t>2.780</t>
  </si>
  <si>
    <t>GPT*</t>
  </si>
  <si>
    <t>GPTL</t>
  </si>
  <si>
    <t>HVN</t>
  </si>
  <si>
    <t>3.320</t>
  </si>
  <si>
    <t>2.990</t>
  </si>
  <si>
    <t>HVN*</t>
  </si>
  <si>
    <t>HVNL</t>
  </si>
  <si>
    <t>IAG</t>
  </si>
  <si>
    <t>3.830</t>
  </si>
  <si>
    <t>3.770</t>
  </si>
  <si>
    <t>IAG*</t>
  </si>
  <si>
    <t>IFL</t>
  </si>
  <si>
    <t>7.120</t>
  </si>
  <si>
    <t>7.180</t>
  </si>
  <si>
    <t>IPL</t>
  </si>
  <si>
    <t>3.800</t>
  </si>
  <si>
    <t>3.740</t>
  </si>
  <si>
    <t>IPL*</t>
  </si>
  <si>
    <t>ITO</t>
  </si>
  <si>
    <t>1.505</t>
  </si>
  <si>
    <t>1.510</t>
  </si>
  <si>
    <t>JHX</t>
  </si>
  <si>
    <t>5.410</t>
  </si>
  <si>
    <t>JHX*</t>
  </si>
  <si>
    <t>LEI</t>
  </si>
  <si>
    <t>36.300</t>
  </si>
  <si>
    <t>31.500</t>
  </si>
  <si>
    <t>LEI*</t>
  </si>
  <si>
    <t>LEIL</t>
  </si>
  <si>
    <t>LLC</t>
  </si>
  <si>
    <t>7.380</t>
  </si>
  <si>
    <t>7.580</t>
  </si>
  <si>
    <t>LLC*</t>
  </si>
  <si>
    <t>MAP</t>
  </si>
  <si>
    <t>3.070</t>
  </si>
  <si>
    <t>3.040</t>
  </si>
  <si>
    <t>MAP*</t>
  </si>
  <si>
    <t>MAPL</t>
  </si>
  <si>
    <t>MGRL</t>
  </si>
  <si>
    <t>1.310</t>
  </si>
  <si>
    <t>1.280</t>
  </si>
  <si>
    <t>MI8</t>
  </si>
  <si>
    <t>1.925</t>
  </si>
  <si>
    <t>1.946</t>
  </si>
  <si>
    <t>MQA</t>
  </si>
  <si>
    <t>MQG</t>
  </si>
  <si>
    <t>36.400</t>
  </si>
  <si>
    <t>35.450</t>
  </si>
  <si>
    <t>MQG*</t>
  </si>
  <si>
    <t>MQGL</t>
  </si>
  <si>
    <t>MYR</t>
  </si>
  <si>
    <t>3.870</t>
  </si>
  <si>
    <t>3.650</t>
  </si>
  <si>
    <t>NAB</t>
  </si>
  <si>
    <t>25.890</t>
  </si>
  <si>
    <t>23.450</t>
  </si>
  <si>
    <t>NAB*</t>
  </si>
  <si>
    <t>NABL</t>
  </si>
  <si>
    <t>NCM</t>
  </si>
  <si>
    <t>40.370</t>
  </si>
  <si>
    <t>39.650</t>
  </si>
  <si>
    <t>NCM*</t>
  </si>
  <si>
    <t>NCML</t>
  </si>
  <si>
    <t>NWS</t>
  </si>
  <si>
    <t>16.560</t>
  </si>
  <si>
    <t>16.060</t>
  </si>
  <si>
    <t>NWS*</t>
  </si>
  <si>
    <t>NWSL</t>
  </si>
  <si>
    <t>NWSLVL</t>
  </si>
  <si>
    <t>14.840</t>
  </si>
  <si>
    <t>14.350</t>
  </si>
  <si>
    <t>ORG</t>
  </si>
  <si>
    <t>15.980</t>
  </si>
  <si>
    <t>15.720</t>
  </si>
  <si>
    <t>ORG*</t>
  </si>
  <si>
    <t>ORI</t>
  </si>
  <si>
    <t>25.050</t>
  </si>
  <si>
    <t>24.980</t>
  </si>
  <si>
    <t>ORI*</t>
  </si>
  <si>
    <t>ORIL</t>
  </si>
  <si>
    <t>OSH</t>
  </si>
  <si>
    <t>6.460</t>
  </si>
  <si>
    <t>6.830</t>
  </si>
  <si>
    <t>OSH*</t>
  </si>
  <si>
    <t>OSHL</t>
  </si>
  <si>
    <t>OST</t>
  </si>
  <si>
    <t>2.730</t>
  </si>
  <si>
    <t>2.500</t>
  </si>
  <si>
    <t>OST*</t>
  </si>
  <si>
    <t>OZL</t>
  </si>
  <si>
    <t>1.635</t>
  </si>
  <si>
    <t>1.530</t>
  </si>
  <si>
    <t>OZL*</t>
  </si>
  <si>
    <t>OZLL</t>
  </si>
  <si>
    <t>PEM*</t>
  </si>
  <si>
    <t>0.540</t>
  </si>
  <si>
    <t>0.495</t>
  </si>
  <si>
    <t>PPX</t>
  </si>
  <si>
    <t>0.435</t>
  </si>
  <si>
    <t>0.420</t>
  </si>
  <si>
    <t>QAN</t>
  </si>
  <si>
    <t>2.850</t>
  </si>
  <si>
    <t>2.630</t>
  </si>
  <si>
    <t>QAN*</t>
  </si>
  <si>
    <t>QANL</t>
  </si>
  <si>
    <t>QBE</t>
  </si>
  <si>
    <t>17.440</t>
  </si>
  <si>
    <t>16.830</t>
  </si>
  <si>
    <t>QBE*</t>
  </si>
  <si>
    <t>QBEL</t>
  </si>
  <si>
    <t>RIO</t>
  </si>
  <si>
    <t>82.990</t>
  </si>
  <si>
    <t>82.210</t>
  </si>
  <si>
    <t>RIO*</t>
  </si>
  <si>
    <t>RIOL</t>
  </si>
  <si>
    <t>SGP</t>
  </si>
  <si>
    <t>3.670</t>
  </si>
  <si>
    <t>SGPL</t>
  </si>
  <si>
    <t>SHL</t>
  </si>
  <si>
    <t>11.020</t>
  </si>
  <si>
    <t>11.800</t>
  </si>
  <si>
    <t>SHL*</t>
  </si>
  <si>
    <t>STO</t>
  </si>
  <si>
    <t>12.710</t>
  </si>
  <si>
    <t>12.430</t>
  </si>
  <si>
    <t>STO*</t>
  </si>
  <si>
    <t>STOL</t>
  </si>
  <si>
    <t>SUN</t>
  </si>
  <si>
    <t>9.270</t>
  </si>
  <si>
    <t>9.030</t>
  </si>
  <si>
    <t>SUN*</t>
  </si>
  <si>
    <t>SUNL</t>
  </si>
  <si>
    <t>TAH</t>
  </si>
  <si>
    <t>7.420</t>
  </si>
  <si>
    <t>7.100</t>
  </si>
  <si>
    <t>TAH*</t>
  </si>
  <si>
    <t>TCL</t>
  </si>
  <si>
    <t>5.290</t>
  </si>
  <si>
    <t>5.200</t>
  </si>
  <si>
    <t>TCLL</t>
  </si>
  <si>
    <t>TELL</t>
  </si>
  <si>
    <t>1.585</t>
  </si>
  <si>
    <t>1.675</t>
  </si>
  <si>
    <t>TEN</t>
  </si>
  <si>
    <t>1.460</t>
  </si>
  <si>
    <t>1.465</t>
  </si>
  <si>
    <t>TEN*</t>
  </si>
  <si>
    <t>TLS</t>
  </si>
  <si>
    <t>2.680</t>
  </si>
  <si>
    <t>2.810</t>
  </si>
  <si>
    <t>TLS*</t>
  </si>
  <si>
    <t>TLSL</t>
  </si>
  <si>
    <t>TO2</t>
  </si>
  <si>
    <t>8.757</t>
  </si>
  <si>
    <t>8.807</t>
  </si>
  <si>
    <t>TO2*</t>
  </si>
  <si>
    <t>TOL</t>
  </si>
  <si>
    <t>6.200</t>
  </si>
  <si>
    <t>TOL*</t>
  </si>
  <si>
    <t>TOLL</t>
  </si>
  <si>
    <t>TTS</t>
  </si>
  <si>
    <t>2.480</t>
  </si>
  <si>
    <t>TTS*</t>
  </si>
  <si>
    <t>WBC</t>
  </si>
  <si>
    <t>23.050</t>
  </si>
  <si>
    <t>21.370</t>
  </si>
  <si>
    <t>WBC*</t>
  </si>
  <si>
    <t>WBCL</t>
  </si>
  <si>
    <t>WDC</t>
  </si>
  <si>
    <t>12.570</t>
  </si>
  <si>
    <t>12.150</t>
  </si>
  <si>
    <t>WDC*</t>
  </si>
  <si>
    <t>WDCL</t>
  </si>
  <si>
    <t>WES</t>
  </si>
  <si>
    <t>33.080</t>
  </si>
  <si>
    <t>31.460</t>
  </si>
  <si>
    <t>WES*</t>
  </si>
  <si>
    <t>WESL</t>
  </si>
  <si>
    <t>WOR</t>
  </si>
  <si>
    <t>22.900</t>
  </si>
  <si>
    <t>25.200</t>
  </si>
  <si>
    <t>WOR*</t>
  </si>
  <si>
    <t>WOW</t>
  </si>
  <si>
    <t>28.190</t>
  </si>
  <si>
    <t>26.800</t>
  </si>
  <si>
    <t>WOW*</t>
  </si>
  <si>
    <t>WOWL</t>
  </si>
  <si>
    <t>WPL</t>
  </si>
  <si>
    <t>43.790</t>
  </si>
  <si>
    <t>41.950</t>
  </si>
  <si>
    <t>WPL*</t>
  </si>
  <si>
    <t>WPLL</t>
  </si>
  <si>
    <t>XJO</t>
  </si>
  <si>
    <t>4698.5</t>
  </si>
  <si>
    <t>4584.3</t>
  </si>
  <si>
    <t>XJO*</t>
  </si>
  <si>
    <t>XJOL</t>
  </si>
  <si>
    <t>TOTAL</t>
  </si>
  <si>
    <t>*Denotes long term options</t>
  </si>
  <si>
    <t>Australian Clearing House</t>
  </si>
  <si>
    <t>Monthly Market Summary for October 2010</t>
  </si>
  <si>
    <t>16.190</t>
  </si>
  <si>
    <t>16.090</t>
  </si>
  <si>
    <t>1.640</t>
  </si>
  <si>
    <t>1.565</t>
  </si>
  <si>
    <t>6.400</t>
  </si>
  <si>
    <t>6.720</t>
  </si>
  <si>
    <t>5.120</t>
  </si>
  <si>
    <t>5.340</t>
  </si>
  <si>
    <t>23.510</t>
  </si>
  <si>
    <t>24.810</t>
  </si>
  <si>
    <t>32.280</t>
  </si>
  <si>
    <t>37.100</t>
  </si>
  <si>
    <t>1.810</t>
  </si>
  <si>
    <t>5.190</t>
  </si>
  <si>
    <t>5.440</t>
  </si>
  <si>
    <t>39.460</t>
  </si>
  <si>
    <t>41.920</t>
  </si>
  <si>
    <t>4.550</t>
  </si>
  <si>
    <t>4.390</t>
  </si>
  <si>
    <t>2.180</t>
  </si>
  <si>
    <t>1.995</t>
  </si>
  <si>
    <t>6.290</t>
  </si>
  <si>
    <t>6.370</t>
  </si>
  <si>
    <t>50.900</t>
  </si>
  <si>
    <t>48.900</t>
  </si>
  <si>
    <t>12.020</t>
  </si>
  <si>
    <t>12.170</t>
  </si>
  <si>
    <t>1.900</t>
  </si>
  <si>
    <t>1.860</t>
  </si>
  <si>
    <t>69.690</t>
  </si>
  <si>
    <t>71.020</t>
  </si>
  <si>
    <t>9.790</t>
  </si>
  <si>
    <t>10.120</t>
  </si>
  <si>
    <t>32.940</t>
  </si>
  <si>
    <t>32.830</t>
  </si>
  <si>
    <t>1.800</t>
  </si>
  <si>
    <t>1.820</t>
  </si>
  <si>
    <t>8.420</t>
  </si>
  <si>
    <t>8.330</t>
  </si>
  <si>
    <t>5.000</t>
  </si>
  <si>
    <t>4.750</t>
  </si>
  <si>
    <t>0.585</t>
  </si>
  <si>
    <t>0.645</t>
  </si>
  <si>
    <t>5.800</t>
  </si>
  <si>
    <t>5.580</t>
  </si>
  <si>
    <t>6.150</t>
  </si>
  <si>
    <t>5.840</t>
  </si>
  <si>
    <t>5.270</t>
  </si>
  <si>
    <t>6.250</t>
  </si>
  <si>
    <t>1.440</t>
  </si>
  <si>
    <t>1.450</t>
  </si>
  <si>
    <t>0.600</t>
  </si>
  <si>
    <t>0.675</t>
  </si>
  <si>
    <t>2.900</t>
  </si>
  <si>
    <t>3.760</t>
  </si>
  <si>
    <t>3.330</t>
  </si>
  <si>
    <t>3.570</t>
  </si>
  <si>
    <t>6.800</t>
  </si>
  <si>
    <t>3.560</t>
  </si>
  <si>
    <t>3.720</t>
  </si>
  <si>
    <t>IPLL</t>
  </si>
  <si>
    <t>1.490</t>
  </si>
  <si>
    <t>5.600</t>
  </si>
  <si>
    <t>5.390</t>
  </si>
  <si>
    <t>36.700</t>
  </si>
  <si>
    <t>7.700</t>
  </si>
  <si>
    <t>7.210</t>
  </si>
  <si>
    <t>2.870</t>
  </si>
  <si>
    <t>3.050</t>
  </si>
  <si>
    <t>1.325</t>
  </si>
  <si>
    <t>1.295</t>
  </si>
  <si>
    <t>1.922</t>
  </si>
  <si>
    <t>1.923</t>
  </si>
  <si>
    <t>36.160</t>
  </si>
  <si>
    <t>36.200</t>
  </si>
  <si>
    <t>3.840</t>
  </si>
  <si>
    <t>25.000</t>
  </si>
  <si>
    <t>25.460</t>
  </si>
  <si>
    <t>40.000</t>
  </si>
  <si>
    <t>39.960</t>
  </si>
  <si>
    <t>15.690</t>
  </si>
  <si>
    <t>16.550</t>
  </si>
  <si>
    <t>13.600</t>
  </si>
  <si>
    <t>14.900</t>
  </si>
  <si>
    <t>15.840</t>
  </si>
  <si>
    <t>15.940</t>
  </si>
  <si>
    <t>25.950</t>
  </si>
  <si>
    <t>25.180</t>
  </si>
  <si>
    <t>6.230</t>
  </si>
  <si>
    <t>6.380</t>
  </si>
  <si>
    <t>2.950</t>
  </si>
  <si>
    <t>2.700</t>
  </si>
  <si>
    <t>0.450</t>
  </si>
  <si>
    <t>0.445</t>
  </si>
  <si>
    <t>2.820</t>
  </si>
  <si>
    <t>2.840</t>
  </si>
  <si>
    <t>17.120</t>
  </si>
  <si>
    <t>17.180</t>
  </si>
  <si>
    <t>77.070</t>
  </si>
  <si>
    <t>82.690</t>
  </si>
  <si>
    <t>10.960</t>
  </si>
  <si>
    <t>10.890</t>
  </si>
  <si>
    <t>12.620</t>
  </si>
  <si>
    <t>8.770</t>
  </si>
  <si>
    <t>9.200</t>
  </si>
  <si>
    <t>6.960</t>
  </si>
  <si>
    <t>5.240</t>
  </si>
  <si>
    <t>1.550</t>
  </si>
  <si>
    <t>1.380</t>
  </si>
  <si>
    <t>2.640</t>
  </si>
  <si>
    <t>2.670</t>
  </si>
  <si>
    <t>9.182</t>
  </si>
  <si>
    <t>8.738</t>
  </si>
  <si>
    <t>6.520</t>
  </si>
  <si>
    <t>2.380</t>
  </si>
  <si>
    <t>22.930</t>
  </si>
  <si>
    <t>22.700</t>
  </si>
  <si>
    <t>12.340</t>
  </si>
  <si>
    <t>12.380</t>
  </si>
  <si>
    <t>32.900</t>
  </si>
  <si>
    <t>33.140</t>
  </si>
  <si>
    <t>22.130</t>
  </si>
  <si>
    <t>22.950</t>
  </si>
  <si>
    <t>28.950</t>
  </si>
  <si>
    <t>28.350</t>
  </si>
  <si>
    <t>44.300</t>
  </si>
  <si>
    <t>43.500</t>
  </si>
  <si>
    <t>4579.2</t>
  </si>
  <si>
    <t>4661.6</t>
  </si>
  <si>
    <t>Total</t>
  </si>
  <si>
    <t>Monthly Market Summary for September 2010</t>
  </si>
  <si>
    <t>15.300</t>
  </si>
  <si>
    <t>16.170</t>
  </si>
  <si>
    <t>1.725</t>
  </si>
  <si>
    <t>1.650</t>
  </si>
  <si>
    <t>AIOL</t>
  </si>
  <si>
    <t>6.940</t>
  </si>
  <si>
    <t>6.510</t>
  </si>
  <si>
    <t>AMC*</t>
  </si>
  <si>
    <t>5.110</t>
  </si>
  <si>
    <t>23.140</t>
  </si>
  <si>
    <t>23.680</t>
  </si>
  <si>
    <t>29.590</t>
  </si>
  <si>
    <t>32.570</t>
  </si>
  <si>
    <t>1.775</t>
  </si>
  <si>
    <t>5.140</t>
  </si>
  <si>
    <t>37.910</t>
  </si>
  <si>
    <t>38.910</t>
  </si>
  <si>
    <t>4.520</t>
  </si>
  <si>
    <t>4.610</t>
  </si>
  <si>
    <t>2.230</t>
  </si>
  <si>
    <t>2.200</t>
  </si>
  <si>
    <t>5.920</t>
  </si>
  <si>
    <t>6.270</t>
  </si>
  <si>
    <t>51.310</t>
  </si>
  <si>
    <t>51.170</t>
  </si>
  <si>
    <t>11.900</t>
  </si>
  <si>
    <t>11.980</t>
  </si>
  <si>
    <t>1.965</t>
  </si>
  <si>
    <t>1.895</t>
  </si>
  <si>
    <t>69.960</t>
  </si>
  <si>
    <t>70.250</t>
  </si>
  <si>
    <t>9.580</t>
  </si>
  <si>
    <t>9.750</t>
  </si>
  <si>
    <t>CPU*</t>
  </si>
  <si>
    <t>32.890</t>
  </si>
  <si>
    <t>33.050</t>
  </si>
  <si>
    <t>1.740</t>
  </si>
  <si>
    <t>8.520</t>
  </si>
  <si>
    <t>8.390</t>
  </si>
  <si>
    <t>4.980</t>
  </si>
  <si>
    <t>DJS*</t>
  </si>
  <si>
    <t>DJSL</t>
  </si>
  <si>
    <t>0.685</t>
  </si>
  <si>
    <t>0.580</t>
  </si>
  <si>
    <t>6.110</t>
  </si>
  <si>
    <t>6.130</t>
  </si>
  <si>
    <t>4.920</t>
  </si>
  <si>
    <t>5.210</t>
  </si>
  <si>
    <t>1.480</t>
  </si>
  <si>
    <t>0.680</t>
  </si>
  <si>
    <t>3.060</t>
  </si>
  <si>
    <t>2.940</t>
  </si>
  <si>
    <t>GTP</t>
  </si>
  <si>
    <t>0.120</t>
  </si>
  <si>
    <t>3.490</t>
  </si>
  <si>
    <t>3.640</t>
  </si>
  <si>
    <t>6.550</t>
  </si>
  <si>
    <t>6.730</t>
  </si>
  <si>
    <t>3.440</t>
  </si>
  <si>
    <t>3.590</t>
  </si>
  <si>
    <t>1.475</t>
  </si>
  <si>
    <t>5.250</t>
  </si>
  <si>
    <t>KZL</t>
  </si>
  <si>
    <t>0.655</t>
  </si>
  <si>
    <t>31.540</t>
  </si>
  <si>
    <t>33.060</t>
  </si>
  <si>
    <t>7.160</t>
  </si>
  <si>
    <t>7.610</t>
  </si>
  <si>
    <t>3.030</t>
  </si>
  <si>
    <t>2.920</t>
  </si>
  <si>
    <t>1.330</t>
  </si>
  <si>
    <t>1.859</t>
  </si>
  <si>
    <t>1.931</t>
  </si>
  <si>
    <t>37.800</t>
  </si>
  <si>
    <t>36.270</t>
  </si>
  <si>
    <t>3.750</t>
  </si>
  <si>
    <t>MYRL</t>
  </si>
  <si>
    <t>23.850</t>
  </si>
  <si>
    <t>25.340</t>
  </si>
  <si>
    <t>37.900</t>
  </si>
  <si>
    <t>39.670</t>
  </si>
  <si>
    <t>NCMN</t>
  </si>
  <si>
    <t>37.210</t>
  </si>
  <si>
    <t>41.040</t>
  </si>
  <si>
    <t>NCMN*</t>
  </si>
  <si>
    <t>NCMNL</t>
  </si>
  <si>
    <t>16.000</t>
  </si>
  <si>
    <t>15.780</t>
  </si>
  <si>
    <t>14.250</t>
  </si>
  <si>
    <t>13.740</t>
  </si>
  <si>
    <t>15.510</t>
  </si>
  <si>
    <t>15.850</t>
  </si>
  <si>
    <t>25.800</t>
  </si>
  <si>
    <t>25.710</t>
  </si>
  <si>
    <t>5.940</t>
  </si>
  <si>
    <t>2.960</t>
  </si>
  <si>
    <t>2.930</t>
  </si>
  <si>
    <t>OSTL</t>
  </si>
  <si>
    <t>1.275</t>
  </si>
  <si>
    <t>1.455</t>
  </si>
  <si>
    <t>0.425</t>
  </si>
  <si>
    <t>0.560</t>
  </si>
  <si>
    <t>0.440</t>
  </si>
  <si>
    <t>2.560</t>
  </si>
  <si>
    <t>16.770</t>
  </si>
  <si>
    <t>17.260</t>
  </si>
  <si>
    <t>72.240</t>
  </si>
  <si>
    <t>76.770</t>
  </si>
  <si>
    <t>4.030</t>
  </si>
  <si>
    <t>SGP*</t>
  </si>
  <si>
    <t>11.480</t>
  </si>
  <si>
    <t>11.000</t>
  </si>
  <si>
    <t>14.290</t>
  </si>
  <si>
    <t>12.810</t>
  </si>
  <si>
    <t>8.550</t>
  </si>
  <si>
    <t>9.000</t>
  </si>
  <si>
    <t>6.470</t>
  </si>
  <si>
    <t>7.000</t>
  </si>
  <si>
    <t>4.930</t>
  </si>
  <si>
    <t>4.970</t>
  </si>
  <si>
    <t>1.595</t>
  </si>
  <si>
    <t>1.405</t>
  </si>
  <si>
    <t>1.385</t>
  </si>
  <si>
    <t>2.620</t>
  </si>
  <si>
    <t>8.904</t>
  </si>
  <si>
    <t>9.282</t>
  </si>
  <si>
    <t>6.600</t>
  </si>
  <si>
    <t>2.300</t>
  </si>
  <si>
    <t>2.390</t>
  </si>
  <si>
    <t>22.350</t>
  </si>
  <si>
    <t>23.240</t>
  </si>
  <si>
    <t>12.630</t>
  </si>
  <si>
    <t>12.260</t>
  </si>
  <si>
    <t>32.720</t>
  </si>
  <si>
    <t>21.250</t>
  </si>
  <si>
    <t>22.250</t>
  </si>
  <si>
    <t>28.230</t>
  </si>
  <si>
    <t>28.840</t>
  </si>
  <si>
    <t>42.900</t>
  </si>
  <si>
    <t>43.880</t>
  </si>
  <si>
    <t>4495.7</t>
  </si>
  <si>
    <t>4582.9</t>
  </si>
  <si>
    <t>- End Of Report -</t>
  </si>
  <si>
    <t>Monthly Market Summary for August 2010</t>
  </si>
  <si>
    <t>15.020</t>
  </si>
  <si>
    <t>1.720</t>
  </si>
  <si>
    <t>6.580</t>
  </si>
  <si>
    <t>6.740</t>
  </si>
  <si>
    <t>5.040</t>
  </si>
  <si>
    <t>23.320</t>
  </si>
  <si>
    <t>22.590</t>
  </si>
  <si>
    <t>29.150</t>
  </si>
  <si>
    <t>29.110</t>
  </si>
  <si>
    <t>1.715</t>
  </si>
  <si>
    <t>5.460</t>
  </si>
  <si>
    <t>5.500</t>
  </si>
  <si>
    <t>40.300</t>
  </si>
  <si>
    <t>37.050</t>
  </si>
  <si>
    <t>4.330</t>
  </si>
  <si>
    <t>2.420</t>
  </si>
  <si>
    <t>2.140</t>
  </si>
  <si>
    <t>BTA</t>
  </si>
  <si>
    <t>1.005</t>
  </si>
  <si>
    <t>0.930</t>
  </si>
  <si>
    <t>5.450</t>
  </si>
  <si>
    <t>53.410</t>
  </si>
  <si>
    <t>50.300</t>
  </si>
  <si>
    <t>11.510</t>
  </si>
  <si>
    <t>11.930</t>
  </si>
  <si>
    <t>1.935</t>
  </si>
  <si>
    <t>71.290</t>
  </si>
  <si>
    <t>69.200</t>
  </si>
  <si>
    <t>10.190</t>
  </si>
  <si>
    <t>9.490</t>
  </si>
  <si>
    <t>33.640</t>
  </si>
  <si>
    <t>32.960</t>
  </si>
  <si>
    <t>1.735</t>
  </si>
  <si>
    <t>1.705</t>
  </si>
  <si>
    <t>8.040</t>
  </si>
  <si>
    <t>8.280</t>
  </si>
  <si>
    <t>4.760</t>
  </si>
  <si>
    <t>0.455</t>
  </si>
  <si>
    <t>0.640</t>
  </si>
  <si>
    <t>5.750</t>
  </si>
  <si>
    <t>6.060</t>
  </si>
  <si>
    <t>4.680</t>
  </si>
  <si>
    <t>1.495</t>
  </si>
  <si>
    <t>2.890</t>
  </si>
  <si>
    <t>3.500</t>
  </si>
  <si>
    <t>3.450</t>
  </si>
  <si>
    <t>3.420</t>
  </si>
  <si>
    <t>6.560</t>
  </si>
  <si>
    <t>3.370</t>
  </si>
  <si>
    <t>6.540</t>
  </si>
  <si>
    <t>5.330</t>
  </si>
  <si>
    <t>0.625</t>
  </si>
  <si>
    <t>30.090</t>
  </si>
  <si>
    <t>30.700</t>
  </si>
  <si>
    <t>LGL</t>
  </si>
  <si>
    <t>4.180</t>
  </si>
  <si>
    <t>4.480</t>
  </si>
  <si>
    <t>LGL*</t>
  </si>
  <si>
    <t>LGLL</t>
  </si>
  <si>
    <t>7.490</t>
  </si>
  <si>
    <t>LLCL</t>
  </si>
  <si>
    <t>1.848</t>
  </si>
  <si>
    <t>37.670</t>
  </si>
  <si>
    <t>37.460</t>
  </si>
  <si>
    <t>3.680</t>
  </si>
  <si>
    <t>25.310</t>
  </si>
  <si>
    <t>23.200</t>
  </si>
  <si>
    <t>33.620</t>
  </si>
  <si>
    <t>37.250</t>
  </si>
  <si>
    <t>16.500</t>
  </si>
  <si>
    <t>15.640</t>
  </si>
  <si>
    <t>14.480</t>
  </si>
  <si>
    <t>13.870</t>
  </si>
  <si>
    <t>15.700</t>
  </si>
  <si>
    <t>15.250</t>
  </si>
  <si>
    <t>25.530</t>
  </si>
  <si>
    <t>5.950</t>
  </si>
  <si>
    <t>5.900</t>
  </si>
  <si>
    <t>2.880</t>
  </si>
  <si>
    <t>1.230</t>
  </si>
  <si>
    <t>1.220</t>
  </si>
  <si>
    <t>0.490</t>
  </si>
  <si>
    <t>0.415</t>
  </si>
  <si>
    <t>0.555</t>
  </si>
  <si>
    <t>2.490</t>
  </si>
  <si>
    <t>2.510</t>
  </si>
  <si>
    <t>17.150</t>
  </si>
  <si>
    <t>16.490</t>
  </si>
  <si>
    <t>71.150</t>
  </si>
  <si>
    <t>70.090</t>
  </si>
  <si>
    <t>3.940</t>
  </si>
  <si>
    <t>10.530</t>
  </si>
  <si>
    <t>11.050</t>
  </si>
  <si>
    <t>13.430</t>
  </si>
  <si>
    <t>14.200</t>
  </si>
  <si>
    <t>8.470</t>
  </si>
  <si>
    <t>8.350</t>
  </si>
  <si>
    <t>6.900</t>
  </si>
  <si>
    <t>6.390</t>
  </si>
  <si>
    <t>4.870</t>
  </si>
  <si>
    <t>1.605</t>
  </si>
  <si>
    <t>3.270</t>
  </si>
  <si>
    <t>2.750</t>
  </si>
  <si>
    <t>8.723</t>
  </si>
  <si>
    <t>8.733</t>
  </si>
  <si>
    <t>6.010</t>
  </si>
  <si>
    <t>6.070</t>
  </si>
  <si>
    <t>2.440</t>
  </si>
  <si>
    <t>24.200</t>
  </si>
  <si>
    <t>21.700</t>
  </si>
  <si>
    <t>12.400</t>
  </si>
  <si>
    <t>12.510</t>
  </si>
  <si>
    <t>31.400</t>
  </si>
  <si>
    <t>31.960</t>
  </si>
  <si>
    <t>23.030</t>
  </si>
  <si>
    <t>20.770</t>
  </si>
  <si>
    <t>25.770</t>
  </si>
  <si>
    <t>27.760</t>
  </si>
  <si>
    <t>41.750</t>
  </si>
  <si>
    <t>41.870</t>
  </si>
  <si>
    <t>4541.6</t>
  </si>
  <si>
    <t>4404.2</t>
  </si>
  <si>
    <t xml:space="preserve">Total </t>
  </si>
  <si>
    <t>Monthly Market Summary for July 2010</t>
  </si>
  <si>
    <t>14.990</t>
  </si>
  <si>
    <t>14.770</t>
  </si>
  <si>
    <t>1.690</t>
  </si>
  <si>
    <t>5.300</t>
  </si>
  <si>
    <t>21.080</t>
  </si>
  <si>
    <t>28.800</t>
  </si>
  <si>
    <t>28.900</t>
  </si>
  <si>
    <t>1.500</t>
  </si>
  <si>
    <t>5.430</t>
  </si>
  <si>
    <t>37.110</t>
  </si>
  <si>
    <t>40.120</t>
  </si>
  <si>
    <t>4.240</t>
  </si>
  <si>
    <t>2.080</t>
  </si>
  <si>
    <t>2.370</t>
  </si>
  <si>
    <t>BTA*</t>
  </si>
  <si>
    <t>0.960</t>
  </si>
  <si>
    <t>0.990</t>
  </si>
  <si>
    <t>5.480</t>
  </si>
  <si>
    <t>5.400</t>
  </si>
  <si>
    <t>47.470</t>
  </si>
  <si>
    <t>52.560</t>
  </si>
  <si>
    <t>11.700</t>
  </si>
  <si>
    <t>11.470</t>
  </si>
  <si>
    <t>1.880</t>
  </si>
  <si>
    <t>72.980</t>
  </si>
  <si>
    <t>70.680</t>
  </si>
  <si>
    <t>10.350</t>
  </si>
  <si>
    <t>10.110</t>
  </si>
  <si>
    <t>32.080</t>
  </si>
  <si>
    <t>1.670</t>
  </si>
  <si>
    <t>7.650</t>
  </si>
  <si>
    <t>7.960</t>
  </si>
  <si>
    <t>4.250</t>
  </si>
  <si>
    <t>4.800</t>
  </si>
  <si>
    <t>0.395</t>
  </si>
  <si>
    <t>5.520</t>
  </si>
  <si>
    <t>5.760</t>
  </si>
  <si>
    <t>4.000</t>
  </si>
  <si>
    <t>4.290</t>
  </si>
  <si>
    <t>1.350</t>
  </si>
  <si>
    <t>2.800</t>
  </si>
  <si>
    <t>2.860</t>
  </si>
  <si>
    <t>3.400</t>
  </si>
  <si>
    <t>3.410</t>
  </si>
  <si>
    <t>3.250</t>
  </si>
  <si>
    <t>1.055</t>
  </si>
  <si>
    <t>0.475</t>
  </si>
  <si>
    <t>28.000</t>
  </si>
  <si>
    <t>29.490</t>
  </si>
  <si>
    <t>4.070</t>
  </si>
  <si>
    <t>7.250</t>
  </si>
  <si>
    <t>7.290</t>
  </si>
  <si>
    <t>2.580</t>
  </si>
  <si>
    <t>1.324</t>
  </si>
  <si>
    <t>1.832</t>
  </si>
  <si>
    <t>36.440</t>
  </si>
  <si>
    <t>37.200</t>
  </si>
  <si>
    <t>3.160</t>
  </si>
  <si>
    <t>25.130</t>
  </si>
  <si>
    <t>35.370</t>
  </si>
  <si>
    <t>32.710</t>
  </si>
  <si>
    <t>16.400</t>
  </si>
  <si>
    <t>16.370</t>
  </si>
  <si>
    <t>14.280</t>
  </si>
  <si>
    <t>14.420</t>
  </si>
  <si>
    <t>14.620</t>
  </si>
  <si>
    <t>15.440</t>
  </si>
  <si>
    <t>24.820</t>
  </si>
  <si>
    <t>2.970</t>
  </si>
  <si>
    <t>1.000</t>
  </si>
  <si>
    <t>0.380</t>
  </si>
  <si>
    <t>0.615</t>
  </si>
  <si>
    <t>2.190</t>
  </si>
  <si>
    <t>2.470</t>
  </si>
  <si>
    <t>17.700</t>
  </si>
  <si>
    <t>16.700</t>
  </si>
  <si>
    <t>65.100</t>
  </si>
  <si>
    <t>70.610</t>
  </si>
  <si>
    <t>3.710</t>
  </si>
  <si>
    <t>3.790</t>
  </si>
  <si>
    <t>10.300</t>
  </si>
  <si>
    <t>12.360</t>
  </si>
  <si>
    <t>13.300</t>
  </si>
  <si>
    <t>7.860</t>
  </si>
  <si>
    <t>8.370</t>
  </si>
  <si>
    <t>6.860</t>
  </si>
  <si>
    <t>4.170</t>
  </si>
  <si>
    <t>1.600</t>
  </si>
  <si>
    <t>1.615</t>
  </si>
  <si>
    <t>3.180</t>
  </si>
  <si>
    <t>3.220</t>
  </si>
  <si>
    <t>7.930</t>
  </si>
  <si>
    <t>8.609</t>
  </si>
  <si>
    <t>2.220</t>
  </si>
  <si>
    <t>2.450</t>
  </si>
  <si>
    <t>20.810</t>
  </si>
  <si>
    <t>23.990</t>
  </si>
  <si>
    <t>12.190</t>
  </si>
  <si>
    <t>12.210</t>
  </si>
  <si>
    <t>27.770</t>
  </si>
  <si>
    <t>31.090</t>
  </si>
  <si>
    <t>21.200</t>
  </si>
  <si>
    <t>26.640</t>
  </si>
  <si>
    <t>25.790</t>
  </si>
  <si>
    <t>42.030</t>
  </si>
  <si>
    <t>41.600</t>
  </si>
  <si>
    <t>4237.5</t>
  </si>
  <si>
    <t>4493.5</t>
  </si>
  <si>
    <t>Monthly Market Summary for June 2010</t>
  </si>
  <si>
    <t>14.060</t>
  </si>
  <si>
    <t>14.700</t>
  </si>
  <si>
    <t>6.220</t>
  </si>
  <si>
    <t>5.620</t>
  </si>
  <si>
    <t>22.300</t>
  </si>
  <si>
    <t>21.610</t>
  </si>
  <si>
    <t>30.380</t>
  </si>
  <si>
    <t>29.160</t>
  </si>
  <si>
    <t>1.680</t>
  </si>
  <si>
    <t>1.525</t>
  </si>
  <si>
    <t>5.470</t>
  </si>
  <si>
    <t>38.190</t>
  </si>
  <si>
    <t>37.650</t>
  </si>
  <si>
    <t>4.820</t>
  </si>
  <si>
    <t>BLY</t>
  </si>
  <si>
    <t>2.270</t>
  </si>
  <si>
    <t>2.100</t>
  </si>
  <si>
    <t>1.075</t>
  </si>
  <si>
    <t>1.020</t>
  </si>
  <si>
    <t>6.570</t>
  </si>
  <si>
    <t>50.990</t>
  </si>
  <si>
    <t>48.640</t>
  </si>
  <si>
    <t>10.910</t>
  </si>
  <si>
    <t>11.960</t>
  </si>
  <si>
    <t>1.890</t>
  </si>
  <si>
    <t>COH</t>
  </si>
  <si>
    <t>73.710</t>
  </si>
  <si>
    <t>74.320</t>
  </si>
  <si>
    <t>10.610</t>
  </si>
  <si>
    <t>31.700</t>
  </si>
  <si>
    <t>32.580</t>
  </si>
  <si>
    <t>1.695</t>
  </si>
  <si>
    <t>7.830</t>
  </si>
  <si>
    <t>7.770</t>
  </si>
  <si>
    <t>4.410</t>
  </si>
  <si>
    <t>4.310</t>
  </si>
  <si>
    <t>1.015</t>
  </si>
  <si>
    <t>0.390</t>
  </si>
  <si>
    <t>ELD*</t>
  </si>
  <si>
    <t>5.510</t>
  </si>
  <si>
    <t>4.040</t>
  </si>
  <si>
    <t>4.120</t>
  </si>
  <si>
    <t>1.315</t>
  </si>
  <si>
    <t>0.430</t>
  </si>
  <si>
    <t>0.610</t>
  </si>
  <si>
    <t>2.570</t>
  </si>
  <si>
    <t>3.310</t>
  </si>
  <si>
    <t>3.610</t>
  </si>
  <si>
    <t>6.190</t>
  </si>
  <si>
    <t>5.990</t>
  </si>
  <si>
    <t>3.010</t>
  </si>
  <si>
    <t>1.060</t>
  </si>
  <si>
    <t>1.040</t>
  </si>
  <si>
    <t>7.340</t>
  </si>
  <si>
    <t>0.485</t>
  </si>
  <si>
    <t>32.060</t>
  </si>
  <si>
    <t>3.990</t>
  </si>
  <si>
    <t>7.660</t>
  </si>
  <si>
    <t>7.330</t>
  </si>
  <si>
    <t>2.690</t>
  </si>
  <si>
    <t>1.305</t>
  </si>
  <si>
    <t>1.318</t>
  </si>
  <si>
    <t>42.660</t>
  </si>
  <si>
    <t>37.120</t>
  </si>
  <si>
    <t>3.170</t>
  </si>
  <si>
    <t>24.340</t>
  </si>
  <si>
    <t>23.280</t>
  </si>
  <si>
    <t>32.400</t>
  </si>
  <si>
    <t>35.100</t>
  </si>
  <si>
    <t>18.380</t>
  </si>
  <si>
    <t>14.450</t>
  </si>
  <si>
    <t>15.120</t>
  </si>
  <si>
    <t>14.940</t>
  </si>
  <si>
    <t>25.090</t>
  </si>
  <si>
    <t>5.610</t>
  </si>
  <si>
    <t>5.530</t>
  </si>
  <si>
    <t>3.130</t>
  </si>
  <si>
    <t>2.980</t>
  </si>
  <si>
    <t>PB1</t>
  </si>
  <si>
    <t>11.010</t>
  </si>
  <si>
    <t>11.350</t>
  </si>
  <si>
    <t>0.620</t>
  </si>
  <si>
    <t>2.530</t>
  </si>
  <si>
    <t>19.190</t>
  </si>
  <si>
    <t>18.200</t>
  </si>
  <si>
    <t>66.880</t>
  </si>
  <si>
    <t>66.660</t>
  </si>
  <si>
    <t>10.150</t>
  </si>
  <si>
    <t>10.430</t>
  </si>
  <si>
    <t>12.640</t>
  </si>
  <si>
    <t>12.600</t>
  </si>
  <si>
    <t>STW</t>
  </si>
  <si>
    <t>41.910</t>
  </si>
  <si>
    <t>40.400</t>
  </si>
  <si>
    <t>8.050</t>
  </si>
  <si>
    <t>6.650</t>
  </si>
  <si>
    <t>6.330</t>
  </si>
  <si>
    <t>4.340</t>
  </si>
  <si>
    <t>1.520</t>
  </si>
  <si>
    <t>1.610</t>
  </si>
  <si>
    <t>8.691</t>
  </si>
  <si>
    <t>8.018</t>
  </si>
  <si>
    <t>6.100</t>
  </si>
  <si>
    <t>2.360</t>
  </si>
  <si>
    <t>2.240</t>
  </si>
  <si>
    <t>22.750</t>
  </si>
  <si>
    <t>21.230</t>
  </si>
  <si>
    <t>12.650</t>
  </si>
  <si>
    <t>12.180</t>
  </si>
  <si>
    <t>28.650</t>
  </si>
  <si>
    <t>24.480</t>
  </si>
  <si>
    <t>22.210</t>
  </si>
  <si>
    <t>26.710</t>
  </si>
  <si>
    <t>27.020</t>
  </si>
  <si>
    <t>43.590</t>
  </si>
  <si>
    <t>41.840</t>
  </si>
  <si>
    <t>4413.1</t>
  </si>
  <si>
    <t>4301.5</t>
  </si>
  <si>
    <t>Monthly Market Summary for May 2010</t>
  </si>
  <si>
    <t>Open positions</t>
  </si>
  <si>
    <t>14.910</t>
  </si>
  <si>
    <t>13.830</t>
  </si>
  <si>
    <t>1.710</t>
  </si>
  <si>
    <t>6.630</t>
  </si>
  <si>
    <t>6.140</t>
  </si>
  <si>
    <t>5.590</t>
  </si>
  <si>
    <t>ANNL</t>
  </si>
  <si>
    <t>12.880</t>
  </si>
  <si>
    <t>12.500</t>
  </si>
  <si>
    <t>24.740</t>
  </si>
  <si>
    <t>22.310</t>
  </si>
  <si>
    <t>30.910</t>
  </si>
  <si>
    <t>1.570</t>
  </si>
  <si>
    <t>5.820</t>
  </si>
  <si>
    <t>BBGL</t>
  </si>
  <si>
    <t>11.430</t>
  </si>
  <si>
    <t>10.030</t>
  </si>
  <si>
    <t>39.530</t>
  </si>
  <si>
    <t>38.240</t>
  </si>
  <si>
    <t>5.850</t>
  </si>
  <si>
    <t>5.550</t>
  </si>
  <si>
    <t>0.350</t>
  </si>
  <si>
    <t>2.760</t>
  </si>
  <si>
    <t>2.320</t>
  </si>
  <si>
    <t>1.110</t>
  </si>
  <si>
    <t>7.300</t>
  </si>
  <si>
    <t>58.930</t>
  </si>
  <si>
    <t>51.370</t>
  </si>
  <si>
    <t>11.320</t>
  </si>
  <si>
    <t>10.880</t>
  </si>
  <si>
    <t>1.915</t>
  </si>
  <si>
    <t>74.100</t>
  </si>
  <si>
    <t>72.790</t>
  </si>
  <si>
    <t>11.880</t>
  </si>
  <si>
    <t>10.810</t>
  </si>
  <si>
    <t>32.550</t>
  </si>
  <si>
    <t>31.630</t>
  </si>
  <si>
    <t>1.750</t>
  </si>
  <si>
    <t>8.230</t>
  </si>
  <si>
    <t>7.820</t>
  </si>
  <si>
    <t>1.165</t>
  </si>
  <si>
    <t>0.530</t>
  </si>
  <si>
    <t>0.480</t>
  </si>
  <si>
    <t>0.595</t>
  </si>
  <si>
    <t>3.430</t>
  </si>
  <si>
    <t>6.180</t>
  </si>
  <si>
    <t>3.200</t>
  </si>
  <si>
    <t>3.020</t>
  </si>
  <si>
    <t>1.140</t>
  </si>
  <si>
    <t>7.810</t>
  </si>
  <si>
    <t>7.400</t>
  </si>
  <si>
    <t>JHXL</t>
  </si>
  <si>
    <t>0.710</t>
  </si>
  <si>
    <t>0.575</t>
  </si>
  <si>
    <t>36.410</t>
  </si>
  <si>
    <t>32.620</t>
  </si>
  <si>
    <t>3.980</t>
  </si>
  <si>
    <t>8.530</t>
  </si>
  <si>
    <t>1.431</t>
  </si>
  <si>
    <t>1.290</t>
  </si>
  <si>
    <t>49.570</t>
  </si>
  <si>
    <t>43.330</t>
  </si>
  <si>
    <t>3.290</t>
  </si>
  <si>
    <t>27.900</t>
  </si>
  <si>
    <t>24.630</t>
  </si>
  <si>
    <t>32.120</t>
  </si>
  <si>
    <t>19.470</t>
  </si>
  <si>
    <t>18.230</t>
  </si>
  <si>
    <t>16.970</t>
  </si>
  <si>
    <t>16.130</t>
  </si>
  <si>
    <t>15.000</t>
  </si>
  <si>
    <t>27.480</t>
  </si>
  <si>
    <t>25.650</t>
  </si>
  <si>
    <t>3.480</t>
  </si>
  <si>
    <t>1.120</t>
  </si>
  <si>
    <t>1.070</t>
  </si>
  <si>
    <t>11.390</t>
  </si>
  <si>
    <t>0.535</t>
  </si>
  <si>
    <t>0.790</t>
  </si>
  <si>
    <t>19.660</t>
  </si>
  <si>
    <t>69.000</t>
  </si>
  <si>
    <t>67.140</t>
  </si>
  <si>
    <t>3.890</t>
  </si>
  <si>
    <t>13.890</t>
  </si>
  <si>
    <t>10.220</t>
  </si>
  <si>
    <t>13.200</t>
  </si>
  <si>
    <t>12.420</t>
  </si>
  <si>
    <t>45.390</t>
  </si>
  <si>
    <t>42.180</t>
  </si>
  <si>
    <t>9.110</t>
  </si>
  <si>
    <t>8.140</t>
  </si>
  <si>
    <t>6.850</t>
  </si>
  <si>
    <t>6.610</t>
  </si>
  <si>
    <t>1.745</t>
  </si>
  <si>
    <t>9.927</t>
  </si>
  <si>
    <t>8.804</t>
  </si>
  <si>
    <t>27.560</t>
  </si>
  <si>
    <t>13.130</t>
  </si>
  <si>
    <t>12.740</t>
  </si>
  <si>
    <t>28.630</t>
  </si>
  <si>
    <t>29.100</t>
  </si>
  <si>
    <t>26.680</t>
  </si>
  <si>
    <t>24.670</t>
  </si>
  <si>
    <t>26.990</t>
  </si>
  <si>
    <t>26.650</t>
  </si>
  <si>
    <t>45.570</t>
  </si>
  <si>
    <t>42.950</t>
  </si>
  <si>
    <t>4785.5</t>
  </si>
  <si>
    <t>4429.7</t>
  </si>
  <si>
    <t>Monthly Market Summary for April 2010</t>
  </si>
  <si>
    <t>15.070</t>
  </si>
  <si>
    <t>15.050</t>
  </si>
  <si>
    <t>6.260</t>
  </si>
  <si>
    <t>25.290</t>
  </si>
  <si>
    <t>33.890</t>
  </si>
  <si>
    <t>32.980</t>
  </si>
  <si>
    <t>1.765</t>
  </si>
  <si>
    <t>1.560</t>
  </si>
  <si>
    <t>6.340</t>
  </si>
  <si>
    <t>43.950</t>
  </si>
  <si>
    <t>40.750</t>
  </si>
  <si>
    <t>0.330</t>
  </si>
  <si>
    <t>2.650</t>
  </si>
  <si>
    <t>7.350</t>
  </si>
  <si>
    <t>7.260</t>
  </si>
  <si>
    <t>56.790</t>
  </si>
  <si>
    <t>58.510</t>
  </si>
  <si>
    <t>11.150</t>
  </si>
  <si>
    <t>11.220</t>
  </si>
  <si>
    <t>1.870</t>
  </si>
  <si>
    <t>1.920</t>
  </si>
  <si>
    <t>72.460</t>
  </si>
  <si>
    <t>11.840</t>
  </si>
  <si>
    <t>32.390</t>
  </si>
  <si>
    <t>1.755</t>
  </si>
  <si>
    <t>8.100</t>
  </si>
  <si>
    <t>8.240</t>
  </si>
  <si>
    <t>4.720</t>
  </si>
  <si>
    <t>4.690</t>
  </si>
  <si>
    <t>1.195</t>
  </si>
  <si>
    <t>4.580</t>
  </si>
  <si>
    <t>1.795</t>
  </si>
  <si>
    <t>0.525</t>
  </si>
  <si>
    <t>3.920</t>
  </si>
  <si>
    <t>6.680</t>
  </si>
  <si>
    <t>1.125</t>
  </si>
  <si>
    <t>0.825</t>
  </si>
  <si>
    <t>0.755</t>
  </si>
  <si>
    <t>39.130</t>
  </si>
  <si>
    <t>36.900</t>
  </si>
  <si>
    <t>3.810</t>
  </si>
  <si>
    <t>8.680</t>
  </si>
  <si>
    <t>8.560</t>
  </si>
  <si>
    <t>3.090</t>
  </si>
  <si>
    <t>3.140</t>
  </si>
  <si>
    <t>1.403</t>
  </si>
  <si>
    <t>1.415</t>
  </si>
  <si>
    <t>47.110</t>
  </si>
  <si>
    <t>50.290</t>
  </si>
  <si>
    <t>27.650</t>
  </si>
  <si>
    <t>33.780</t>
  </si>
  <si>
    <t>33.090</t>
  </si>
  <si>
    <t>18.630</t>
  </si>
  <si>
    <t>19.440</t>
  </si>
  <si>
    <t>15.710</t>
  </si>
  <si>
    <t>16.860</t>
  </si>
  <si>
    <t>16.640</t>
  </si>
  <si>
    <t>16.380</t>
  </si>
  <si>
    <t>26.900</t>
  </si>
  <si>
    <t>26.450</t>
  </si>
  <si>
    <t>5.680</t>
  </si>
  <si>
    <t>3.960</t>
  </si>
  <si>
    <t>3.530</t>
  </si>
  <si>
    <t>1.190</t>
  </si>
  <si>
    <t>1.155</t>
  </si>
  <si>
    <t>11.250</t>
  </si>
  <si>
    <t>0.590</t>
  </si>
  <si>
    <t>0.660</t>
  </si>
  <si>
    <t>0.750</t>
  </si>
  <si>
    <t>21.010</t>
  </si>
  <si>
    <t>21.100</t>
  </si>
  <si>
    <t>79.600</t>
  </si>
  <si>
    <t>72.100</t>
  </si>
  <si>
    <t>14.400</t>
  </si>
  <si>
    <t>13.800</t>
  </si>
  <si>
    <t>14.750</t>
  </si>
  <si>
    <t>13.840</t>
  </si>
  <si>
    <t>46.480</t>
  </si>
  <si>
    <t>45.510</t>
  </si>
  <si>
    <t>8.660</t>
  </si>
  <si>
    <t>6.930</t>
  </si>
  <si>
    <t>6.870</t>
  </si>
  <si>
    <t>5.060</t>
  </si>
  <si>
    <t>1.665</t>
  </si>
  <si>
    <t>3.000</t>
  </si>
  <si>
    <t>10.453</t>
  </si>
  <si>
    <t>9.947</t>
  </si>
  <si>
    <t>7.430</t>
  </si>
  <si>
    <t>7.150</t>
  </si>
  <si>
    <t>27.930</t>
  </si>
  <si>
    <t>27.200</t>
  </si>
  <si>
    <t>12.920</t>
  </si>
  <si>
    <t>31.650</t>
  </si>
  <si>
    <t>29.290</t>
  </si>
  <si>
    <t>25.590</t>
  </si>
  <si>
    <t>28.200</t>
  </si>
  <si>
    <t>27.100</t>
  </si>
  <si>
    <t>46.920</t>
  </si>
  <si>
    <t>45.400</t>
  </si>
  <si>
    <t>4907.7</t>
  </si>
  <si>
    <t>4807.4</t>
  </si>
  <si>
    <t>Page: 1</t>
  </si>
  <si>
    <t>Monthly Market Summary for March 2010</t>
  </si>
  <si>
    <t>14.650</t>
  </si>
  <si>
    <t>15.030</t>
  </si>
  <si>
    <t>5.980</t>
  </si>
  <si>
    <t>23.590</t>
  </si>
  <si>
    <t>25.360</t>
  </si>
  <si>
    <t>35.900</t>
  </si>
  <si>
    <t>33.940</t>
  </si>
  <si>
    <t>BBG</t>
  </si>
  <si>
    <t>10.250</t>
  </si>
  <si>
    <t>11.300</t>
  </si>
  <si>
    <t>40.980</t>
  </si>
  <si>
    <t>5.380</t>
  </si>
  <si>
    <t>BLDL</t>
  </si>
  <si>
    <t>0.310</t>
  </si>
  <si>
    <t>0.335</t>
  </si>
  <si>
    <t>2.910</t>
  </si>
  <si>
    <t>7.110</t>
  </si>
  <si>
    <t>7.360</t>
  </si>
  <si>
    <t>54.450</t>
  </si>
  <si>
    <t>56.290</t>
  </si>
  <si>
    <t>1.875</t>
  </si>
  <si>
    <t>64.940</t>
  </si>
  <si>
    <t>72.840</t>
  </si>
  <si>
    <t>11.920</t>
  </si>
  <si>
    <t>12.520</t>
  </si>
  <si>
    <t>34.850</t>
  </si>
  <si>
    <t>36.430</t>
  </si>
  <si>
    <t>1.655</t>
  </si>
  <si>
    <t>8.020</t>
  </si>
  <si>
    <t>8.180</t>
  </si>
  <si>
    <t>4.810</t>
  </si>
  <si>
    <t>1.345</t>
  </si>
  <si>
    <t>4.700</t>
  </si>
  <si>
    <t>4.900</t>
  </si>
  <si>
    <t>FXJL</t>
  </si>
  <si>
    <t>3.620</t>
  </si>
  <si>
    <t>4.090</t>
  </si>
  <si>
    <t>3.880</t>
  </si>
  <si>
    <t>6.420</t>
  </si>
  <si>
    <t>6.820</t>
  </si>
  <si>
    <t>IFL*</t>
  </si>
  <si>
    <t>3.470</t>
  </si>
  <si>
    <t>7.450</t>
  </si>
  <si>
    <t>0.860</t>
  </si>
  <si>
    <t>0.805</t>
  </si>
  <si>
    <t>37.950</t>
  </si>
  <si>
    <t>39.000</t>
  </si>
  <si>
    <t>2.740</t>
  </si>
  <si>
    <t>9.280</t>
  </si>
  <si>
    <t>1.410</t>
  </si>
  <si>
    <t>1.401</t>
  </si>
  <si>
    <t>MI8L</t>
  </si>
  <si>
    <t>46.000</t>
  </si>
  <si>
    <t>47.250</t>
  </si>
  <si>
    <t>3.350</t>
  </si>
  <si>
    <t>MYR*</t>
  </si>
  <si>
    <t>25.610</t>
  </si>
  <si>
    <t>27.520</t>
  </si>
  <si>
    <t>32.140</t>
  </si>
  <si>
    <t>32.820</t>
  </si>
  <si>
    <t>18.500</t>
  </si>
  <si>
    <t>16.990</t>
  </si>
  <si>
    <t>ORGL</t>
  </si>
  <si>
    <t>24.960</t>
  </si>
  <si>
    <t>26.790</t>
  </si>
  <si>
    <t>5.960</t>
  </si>
  <si>
    <t>3.900</t>
  </si>
  <si>
    <t>1.095</t>
  </si>
  <si>
    <t>1.145</t>
  </si>
  <si>
    <t>11.330</t>
  </si>
  <si>
    <t>0.670</t>
  </si>
  <si>
    <t>21.420</t>
  </si>
  <si>
    <t>20.830</t>
  </si>
  <si>
    <t>71.400</t>
  </si>
  <si>
    <t>78.400</t>
  </si>
  <si>
    <t>4.100</t>
  </si>
  <si>
    <t>13.700</t>
  </si>
  <si>
    <t>14.370</t>
  </si>
  <si>
    <t>13.100</t>
  </si>
  <si>
    <t>14.660</t>
  </si>
  <si>
    <t>44.320</t>
  </si>
  <si>
    <t>46.250</t>
  </si>
  <si>
    <t>8.540</t>
  </si>
  <si>
    <t>5.220</t>
  </si>
  <si>
    <t>10.187</t>
  </si>
  <si>
    <t>10.485</t>
  </si>
  <si>
    <t>2.460</t>
  </si>
  <si>
    <t>VBA</t>
  </si>
  <si>
    <t>26.530</t>
  </si>
  <si>
    <t>27.840</t>
  </si>
  <si>
    <t>12.110</t>
  </si>
  <si>
    <t>12.060</t>
  </si>
  <si>
    <t>32.600</t>
  </si>
  <si>
    <t>31.790</t>
  </si>
  <si>
    <t>24.880</t>
  </si>
  <si>
    <t>25.450</t>
  </si>
  <si>
    <t>WORL</t>
  </si>
  <si>
    <t>27.540</t>
  </si>
  <si>
    <t>43.470</t>
  </si>
  <si>
    <t>46.900</t>
  </si>
  <si>
    <t>4686.5</t>
  </si>
  <si>
    <t>4875.5</t>
  </si>
  <si>
    <t>Monthly Market Summary for February 2010</t>
  </si>
  <si>
    <t>13.910</t>
  </si>
  <si>
    <t>5.930</t>
  </si>
  <si>
    <t>21.800</t>
  </si>
  <si>
    <t>33.970</t>
  </si>
  <si>
    <t>36.460</t>
  </si>
  <si>
    <t>10.170</t>
  </si>
  <si>
    <t>39.200</t>
  </si>
  <si>
    <t>41.100</t>
  </si>
  <si>
    <t>0.320</t>
  </si>
  <si>
    <t>0.315</t>
  </si>
  <si>
    <t>2.010</t>
  </si>
  <si>
    <t>52.980</t>
  </si>
  <si>
    <t>53.920</t>
  </si>
  <si>
    <t>10.870</t>
  </si>
  <si>
    <t>1.830</t>
  </si>
  <si>
    <t>62.320</t>
  </si>
  <si>
    <t>63.450</t>
  </si>
  <si>
    <t>11.650</t>
  </si>
  <si>
    <t>30.900</t>
  </si>
  <si>
    <t>34.390</t>
  </si>
  <si>
    <t>8.000</t>
  </si>
  <si>
    <t>4.740</t>
  </si>
  <si>
    <t>1.355</t>
  </si>
  <si>
    <t>5.350</t>
  </si>
  <si>
    <t>4.650</t>
  </si>
  <si>
    <t>0.905</t>
  </si>
  <si>
    <t>0.570</t>
  </si>
  <si>
    <t>3.950</t>
  </si>
  <si>
    <t>5.640</t>
  </si>
  <si>
    <t>3.240</t>
  </si>
  <si>
    <t>7.460</t>
  </si>
  <si>
    <t>7.440</t>
  </si>
  <si>
    <t>0.830</t>
  </si>
  <si>
    <t>38.000</t>
  </si>
  <si>
    <t>37.700</t>
  </si>
  <si>
    <t>2.710</t>
  </si>
  <si>
    <t>9.250</t>
  </si>
  <si>
    <t>9.670</t>
  </si>
  <si>
    <t>3.120</t>
  </si>
  <si>
    <t>1.478</t>
  </si>
  <si>
    <t>1.378</t>
  </si>
  <si>
    <t>49.800</t>
  </si>
  <si>
    <t>45.260</t>
  </si>
  <si>
    <t>3.260</t>
  </si>
  <si>
    <t>26.100</t>
  </si>
  <si>
    <t>25.440</t>
  </si>
  <si>
    <t>30.950</t>
  </si>
  <si>
    <t>31.340</t>
  </si>
  <si>
    <t>16.720</t>
  </si>
  <si>
    <t>17.600</t>
  </si>
  <si>
    <t>14.160</t>
  </si>
  <si>
    <t>15.770</t>
  </si>
  <si>
    <t>16.810</t>
  </si>
  <si>
    <t>24.000</t>
  </si>
  <si>
    <t>25.010</t>
  </si>
  <si>
    <t>10.710</t>
  </si>
  <si>
    <t>11.120</t>
  </si>
  <si>
    <t>22.600</t>
  </si>
  <si>
    <t>21.400</t>
  </si>
  <si>
    <t>67.410</t>
  </si>
  <si>
    <t>70.500</t>
  </si>
  <si>
    <t>4.060</t>
  </si>
  <si>
    <t>14.390</t>
  </si>
  <si>
    <t>13.550</t>
  </si>
  <si>
    <t>12.790</t>
  </si>
  <si>
    <t>12.960</t>
  </si>
  <si>
    <t>42.410</t>
  </si>
  <si>
    <t>43.650</t>
  </si>
  <si>
    <t>8.840</t>
  </si>
  <si>
    <t>7.040</t>
  </si>
  <si>
    <t>6.770</t>
  </si>
  <si>
    <t>1.770</t>
  </si>
  <si>
    <t>1.575</t>
  </si>
  <si>
    <t>11.508</t>
  </si>
  <si>
    <t>9.688</t>
  </si>
  <si>
    <t>8.580</t>
  </si>
  <si>
    <t>2.310</t>
  </si>
  <si>
    <t>2.400</t>
  </si>
  <si>
    <t>23.530</t>
  </si>
  <si>
    <t>26.130</t>
  </si>
  <si>
    <t>27.280</t>
  </si>
  <si>
    <t>31.130</t>
  </si>
  <si>
    <t>24.580</t>
  </si>
  <si>
    <t>25.510</t>
  </si>
  <si>
    <t>26.840</t>
  </si>
  <si>
    <t>41.590</t>
  </si>
  <si>
    <t>43.370</t>
  </si>
  <si>
    <t>4524.1</t>
  </si>
  <si>
    <t>4637.7</t>
  </si>
  <si>
    <t>TOTALS</t>
  </si>
  <si>
    <t>Monthly Market Summary for January 2010</t>
  </si>
  <si>
    <t>14.210</t>
  </si>
  <si>
    <t>13.850</t>
  </si>
  <si>
    <t>5.890</t>
  </si>
  <si>
    <t>22.890</t>
  </si>
  <si>
    <t>21.730</t>
  </si>
  <si>
    <t>35.070</t>
  </si>
  <si>
    <t>34.080</t>
  </si>
  <si>
    <t>1.885</t>
  </si>
  <si>
    <t>1.540</t>
  </si>
  <si>
    <t>10.480</t>
  </si>
  <si>
    <t>43.080</t>
  </si>
  <si>
    <t>39.400</t>
  </si>
  <si>
    <t>6.000</t>
  </si>
  <si>
    <t>0.370</t>
  </si>
  <si>
    <t>2.000</t>
  </si>
  <si>
    <t>54.870</t>
  </si>
  <si>
    <t>53.230</t>
  </si>
  <si>
    <t>11.380</t>
  </si>
  <si>
    <t>10.930</t>
  </si>
  <si>
    <t>62.300</t>
  </si>
  <si>
    <t>11.530</t>
  </si>
  <si>
    <t>11.610</t>
  </si>
  <si>
    <t>32.500</t>
  </si>
  <si>
    <t>31.180</t>
  </si>
  <si>
    <t>1.825</t>
  </si>
  <si>
    <t>7.760</t>
  </si>
  <si>
    <t>4.490</t>
  </si>
  <si>
    <t>4.530</t>
  </si>
  <si>
    <t>1.730</t>
  </si>
  <si>
    <t>0.955</t>
  </si>
  <si>
    <t>0.880</t>
  </si>
  <si>
    <t>4.080</t>
  </si>
  <si>
    <t>6.020</t>
  </si>
  <si>
    <t>8.490</t>
  </si>
  <si>
    <t>7.500</t>
  </si>
  <si>
    <t>1.080</t>
  </si>
  <si>
    <t>0.920</t>
  </si>
  <si>
    <t>38.750</t>
  </si>
  <si>
    <t>38.200</t>
  </si>
  <si>
    <t>3.300</t>
  </si>
  <si>
    <t>2.770</t>
  </si>
  <si>
    <t>10.310</t>
  </si>
  <si>
    <t>9.440</t>
  </si>
  <si>
    <t>1.499</t>
  </si>
  <si>
    <t>MIG</t>
  </si>
  <si>
    <t>MIGL</t>
  </si>
  <si>
    <t>48.000</t>
  </si>
  <si>
    <t>50.160</t>
  </si>
  <si>
    <t>27.400</t>
  </si>
  <si>
    <t>26.370</t>
  </si>
  <si>
    <t>36.000</t>
  </si>
  <si>
    <t>31.530</t>
  </si>
  <si>
    <t>18.040</t>
  </si>
  <si>
    <t>16.510</t>
  </si>
  <si>
    <t>15.470</t>
  </si>
  <si>
    <t>16.800</t>
  </si>
  <si>
    <t>16.020</t>
  </si>
  <si>
    <t>25.900</t>
  </si>
  <si>
    <t>24.150</t>
  </si>
  <si>
    <t>5.260</t>
  </si>
  <si>
    <t>3.340</t>
  </si>
  <si>
    <t>3.110</t>
  </si>
  <si>
    <t>1.200</t>
  </si>
  <si>
    <t>1.065</t>
  </si>
  <si>
    <t>10.770</t>
  </si>
  <si>
    <t>25.210</t>
  </si>
  <si>
    <t>22.920</t>
  </si>
  <si>
    <t>74.920</t>
  </si>
  <si>
    <t>68.000</t>
  </si>
  <si>
    <t>3.910</t>
  </si>
  <si>
    <t>3.730</t>
  </si>
  <si>
    <t>15.210</t>
  </si>
  <si>
    <t>14.190</t>
  </si>
  <si>
    <t>13.180</t>
  </si>
  <si>
    <t>45.650</t>
  </si>
  <si>
    <t>42.800</t>
  </si>
  <si>
    <t>8.900</t>
  </si>
  <si>
    <t>7.010</t>
  </si>
  <si>
    <t>7.030</t>
  </si>
  <si>
    <t>5.230</t>
  </si>
  <si>
    <t>2.040</t>
  </si>
  <si>
    <t>1.630</t>
  </si>
  <si>
    <t>1.535</t>
  </si>
  <si>
    <t>11.907</t>
  </si>
  <si>
    <t>11.549</t>
  </si>
  <si>
    <t>8.740</t>
  </si>
  <si>
    <t>8.600</t>
  </si>
  <si>
    <t>25.300</t>
  </si>
  <si>
    <t>23.860</t>
  </si>
  <si>
    <t>31.260</t>
  </si>
  <si>
    <t>27.510</t>
  </si>
  <si>
    <t>29.400</t>
  </si>
  <si>
    <t>28.130</t>
  </si>
  <si>
    <t>25.860</t>
  </si>
  <si>
    <t>47.530</t>
  </si>
  <si>
    <t>42.330</t>
  </si>
  <si>
    <t>4876.3</t>
  </si>
  <si>
    <t>4569.6</t>
  </si>
  <si>
    <t>Monthly Market Summary for December 2010</t>
  </si>
  <si>
    <t>15.330</t>
  </si>
  <si>
    <t>15.230</t>
  </si>
  <si>
    <t>6.480</t>
  </si>
  <si>
    <t>6.750</t>
  </si>
  <si>
    <t>5.090</t>
  </si>
  <si>
    <t>22.650</t>
  </si>
  <si>
    <t>23.350</t>
  </si>
  <si>
    <t>37.810</t>
  </si>
  <si>
    <t>37.680</t>
  </si>
  <si>
    <t>43.200</t>
  </si>
  <si>
    <t>45.250</t>
  </si>
  <si>
    <t>4.830</t>
  </si>
  <si>
    <t>1.950</t>
  </si>
  <si>
    <t>2.250</t>
  </si>
  <si>
    <t>6.840</t>
  </si>
  <si>
    <t>48.520</t>
  </si>
  <si>
    <t>50.770</t>
  </si>
  <si>
    <t>11.060</t>
  </si>
  <si>
    <t>10.860</t>
  </si>
  <si>
    <t>1.760</t>
  </si>
  <si>
    <t>77.780</t>
  </si>
  <si>
    <t>80.410</t>
  </si>
  <si>
    <t>10.780</t>
  </si>
  <si>
    <t>35.040</t>
  </si>
  <si>
    <t>36.290</t>
  </si>
  <si>
    <t>8.200</t>
  </si>
  <si>
    <t>8.250</t>
  </si>
  <si>
    <t>4.370</t>
  </si>
  <si>
    <t>4.460</t>
  </si>
  <si>
    <t>6.350</t>
  </si>
  <si>
    <t>1.395</t>
  </si>
  <si>
    <t>1.400</t>
  </si>
  <si>
    <t>7.800</t>
  </si>
  <si>
    <t>3.780</t>
  </si>
  <si>
    <t>6.780</t>
  </si>
  <si>
    <t>30.780</t>
  </si>
  <si>
    <t>7.570</t>
  </si>
  <si>
    <t>8.630</t>
  </si>
  <si>
    <t>1.265</t>
  </si>
  <si>
    <t>1.225</t>
  </si>
  <si>
    <t>34.930</t>
  </si>
  <si>
    <t>37.010</t>
  </si>
  <si>
    <t>3.580</t>
  </si>
  <si>
    <t>3.550</t>
  </si>
  <si>
    <t>23.300</t>
  </si>
  <si>
    <t>23.700</t>
  </si>
  <si>
    <t>39.690</t>
  </si>
  <si>
    <t>40.440</t>
  </si>
  <si>
    <t>16.010</t>
  </si>
  <si>
    <t>16.040</t>
  </si>
  <si>
    <t>14.330</t>
  </si>
  <si>
    <t>14.310</t>
  </si>
  <si>
    <t>15.600</t>
  </si>
  <si>
    <t>16.660</t>
  </si>
  <si>
    <t>25.270</t>
  </si>
  <si>
    <t>2.590</t>
  </si>
  <si>
    <t>1.555</t>
  </si>
  <si>
    <t>0.410</t>
  </si>
  <si>
    <t>2.610</t>
  </si>
  <si>
    <t>2.540</t>
  </si>
  <si>
    <t>16.760</t>
  </si>
  <si>
    <t>18.150</t>
  </si>
  <si>
    <t>QRN</t>
  </si>
  <si>
    <t>83.100</t>
  </si>
  <si>
    <t>85.470</t>
  </si>
  <si>
    <t>3.600</t>
  </si>
  <si>
    <t>11.820</t>
  </si>
  <si>
    <t>11.600</t>
  </si>
  <si>
    <t>13.150</t>
  </si>
  <si>
    <t>9.010</t>
  </si>
  <si>
    <t>8.610</t>
  </si>
  <si>
    <t>5.170</t>
  </si>
  <si>
    <t>8.788</t>
  </si>
  <si>
    <t>8.261</t>
  </si>
  <si>
    <t>6.160</t>
  </si>
  <si>
    <t>5.730</t>
  </si>
  <si>
    <t>2.430</t>
  </si>
  <si>
    <t>21.450</t>
  </si>
  <si>
    <t>12.080</t>
  </si>
  <si>
    <t>31.360</t>
  </si>
  <si>
    <t>32.000</t>
  </si>
  <si>
    <t>26.740</t>
  </si>
  <si>
    <t>26.600</t>
  </si>
  <si>
    <t>26.970</t>
  </si>
  <si>
    <t>41.290</t>
  </si>
  <si>
    <t>42.560</t>
  </si>
  <si>
    <t>WRT</t>
  </si>
  <si>
    <t>4586.6</t>
  </si>
  <si>
    <t>4745.2</t>
  </si>
  <si>
    <t>Totals</t>
  </si>
  <si>
    <t>Value</t>
  </si>
  <si>
    <t>Contracts Traded</t>
  </si>
  <si>
    <t>Code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</si>
</sst>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  <numFmt numFmtId="165" formatCode="#,##0.00_);\-#,##0.00"/>
    <numFmt numFmtId="166" formatCode="d/mm/yyyy"/>
    <numFmt numFmtId="167" formatCode="_-* #,##0.0_-;\-* #,##0.0_-;_-* &quot;-&quot;??_-;_-@_-"/>
    <numFmt numFmtId="168" formatCode="_-* #,##0_-;\-* #,##0_-;_-* &quot;-&quot;??_-;_-@_-"/>
  </numFmts>
  <fonts count="10">
    <font>
      <sz val="10"/>
      <name val="Arial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6" fillId="0" borderId="0" xfId="23" applyNumberFormat="1" applyFont="1" applyFill="1" applyBorder="1" applyAlignment="1" applyProtection="1">
      <alignment horizontal="center"/>
      <protection/>
    </xf>
    <xf numFmtId="0" fontId="6" fillId="0" borderId="0" xfId="23" applyNumberFormat="1" applyFont="1" applyFill="1" applyBorder="1" applyAlignment="1" applyProtection="1">
      <alignment/>
      <protection/>
    </xf>
    <xf numFmtId="0" fontId="6" fillId="0" borderId="0" xfId="23" applyNumberFormat="1" applyFont="1" applyFill="1" applyBorder="1" applyAlignment="1" applyProtection="1">
      <alignment/>
      <protection/>
    </xf>
    <xf numFmtId="3" fontId="7" fillId="0" borderId="0" xfId="23" applyNumberFormat="1" applyFont="1" applyFill="1" applyBorder="1" applyAlignment="1" applyProtection="1">
      <alignment/>
      <protection/>
    </xf>
    <xf numFmtId="0" fontId="7" fillId="0" borderId="0" xfId="23" applyFont="1">
      <alignment vertical="center"/>
      <protection/>
    </xf>
    <xf numFmtId="0" fontId="8" fillId="0" borderId="0" xfId="23" applyFont="1">
      <alignment horizontal="right" vertical="center"/>
      <protection/>
    </xf>
    <xf numFmtId="0" fontId="7" fillId="0" borderId="0" xfId="23" applyFo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0" xfId="23" applyFont="1">
      <alignment horizontal="left" vertical="center"/>
      <protection/>
    </xf>
    <xf numFmtId="164" fontId="7" fillId="0" borderId="0" xfId="23" applyFont="1">
      <alignment horizontal="right" vertical="center"/>
      <protection/>
    </xf>
    <xf numFmtId="0" fontId="7" fillId="0" borderId="0" xfId="23" applyFont="1">
      <alignment horizontal="right" vertical="center"/>
      <protection/>
    </xf>
    <xf numFmtId="0" fontId="6" fillId="0" borderId="0" xfId="23" applyFont="1">
      <alignment vertical="center"/>
      <protection/>
    </xf>
    <xf numFmtId="0" fontId="6" fillId="0" borderId="0" xfId="23" applyFont="1">
      <alignment horizontal="right" vertical="center"/>
      <protection/>
    </xf>
    <xf numFmtId="165" fontId="6" fillId="0" borderId="0" xfId="23" applyFont="1">
      <alignment horizontal="right" vertical="center"/>
      <protection/>
    </xf>
    <xf numFmtId="3" fontId="6" fillId="0" borderId="0" xfId="23" applyFont="1">
      <alignment horizontal="right" vertic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2" applyNumberFormat="1" applyFont="1" applyFill="1" applyBorder="1" applyAlignment="1" applyProtection="1">
      <alignment/>
      <protection/>
    </xf>
    <xf numFmtId="0" fontId="6" fillId="0" borderId="0" xfId="22" applyNumberFormat="1" applyFont="1" applyFill="1" applyBorder="1" applyAlignment="1" applyProtection="1">
      <alignment horizontal="center"/>
      <protection/>
    </xf>
    <xf numFmtId="0" fontId="6" fillId="0" borderId="0" xfId="22" applyNumberFormat="1" applyFont="1" applyFill="1" applyBorder="1" applyAlignment="1" applyProtection="1">
      <alignment/>
      <protection/>
    </xf>
    <xf numFmtId="0" fontId="7" fillId="0" borderId="0" xfId="22" applyNumberFormat="1" applyFont="1" applyFill="1" applyBorder="1" applyAlignment="1" applyProtection="1">
      <alignment/>
      <protection/>
    </xf>
    <xf numFmtId="3" fontId="7" fillId="0" borderId="0" xfId="22" applyNumberFormat="1" applyFont="1" applyFill="1" applyBorder="1" applyAlignment="1" applyProtection="1">
      <alignment/>
      <protection/>
    </xf>
    <xf numFmtId="0" fontId="7" fillId="0" borderId="0" xfId="22" applyFont="1">
      <alignment vertical="center"/>
      <protection/>
    </xf>
    <xf numFmtId="0" fontId="8" fillId="0" borderId="0" xfId="22" applyFont="1">
      <alignment horizontal="right" vertical="center"/>
      <protection/>
    </xf>
    <xf numFmtId="0" fontId="7" fillId="0" borderId="0" xfId="22" applyFont="1">
      <alignment horizontal="center" vertical="center"/>
      <protection/>
    </xf>
    <xf numFmtId="0" fontId="7" fillId="0" borderId="0" xfId="22" applyFont="1">
      <alignment horizontal="left"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NumberFormat="1" applyFont="1" applyFill="1" applyBorder="1" applyAlignment="1" applyProtection="1">
      <alignment horizontal="center"/>
      <protection/>
    </xf>
    <xf numFmtId="164" fontId="7" fillId="0" borderId="0" xfId="22" applyFont="1">
      <alignment horizontal="right" vertical="center"/>
      <protection/>
    </xf>
    <xf numFmtId="0" fontId="7" fillId="0" borderId="0" xfId="22" applyFont="1">
      <alignment horizontal="right" vertical="center"/>
      <protection/>
    </xf>
    <xf numFmtId="0" fontId="6" fillId="0" borderId="0" xfId="22" applyFont="1">
      <alignment vertical="center"/>
      <protection/>
    </xf>
    <xf numFmtId="0" fontId="6" fillId="0" borderId="0" xfId="22" applyFont="1">
      <alignment horizontal="right" vertical="center"/>
      <protection/>
    </xf>
    <xf numFmtId="165" fontId="6" fillId="0" borderId="0" xfId="22" applyFont="1">
      <alignment horizontal="right" vertical="center"/>
      <protection/>
    </xf>
    <xf numFmtId="3" fontId="6" fillId="0" borderId="0" xfId="22" applyFont="1">
      <alignment horizontal="right" vertical="center"/>
      <protection/>
    </xf>
    <xf numFmtId="0" fontId="7" fillId="0" borderId="0" xfId="22" applyNumberFormat="1" applyFont="1" applyFill="1" applyBorder="1" applyAlignment="1" applyProtection="1">
      <alignment vertical="center"/>
      <protection/>
    </xf>
    <xf numFmtId="0" fontId="8" fillId="0" borderId="0" xfId="22" applyFont="1">
      <alignment horizontal="center" vertical="center"/>
      <protection/>
    </xf>
    <xf numFmtId="0" fontId="9" fillId="0" borderId="0" xfId="22" applyFont="1">
      <alignment horizontal="left" vertical="center"/>
      <protection/>
    </xf>
    <xf numFmtId="0" fontId="9" fillId="0" borderId="0" xfId="22" applyFont="1">
      <alignment vertical="center"/>
      <protection/>
    </xf>
    <xf numFmtId="0" fontId="9" fillId="0" borderId="0" xfId="22" applyFo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65" fontId="6" fillId="0" borderId="0" xfId="0" applyFont="1" applyAlignment="1">
      <alignment horizontal="right" vertical="center"/>
    </xf>
    <xf numFmtId="3" fontId="6" fillId="0" borderId="0" xfId="0" applyFont="1" applyAlignment="1">
      <alignment horizontal="right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66" fontId="7" fillId="0" borderId="0" xfId="0" applyFont="1" applyAlignment="1">
      <alignment horizontal="right" vertical="center"/>
    </xf>
    <xf numFmtId="0" fontId="6" fillId="0" borderId="0" xfId="26" applyNumberFormat="1" applyFont="1" applyFill="1" applyBorder="1" applyAlignment="1" applyProtection="1">
      <alignment/>
      <protection/>
    </xf>
    <xf numFmtId="0" fontId="6" fillId="0" borderId="0" xfId="26" applyNumberFormat="1" applyFont="1" applyFill="1" applyBorder="1" applyAlignment="1" applyProtection="1">
      <alignment/>
      <protection/>
    </xf>
    <xf numFmtId="0" fontId="7" fillId="0" borderId="0" xfId="26" applyNumberFormat="1" applyFont="1" applyFill="1" applyBorder="1" applyAlignment="1" applyProtection="1">
      <alignment/>
      <protection/>
    </xf>
    <xf numFmtId="3" fontId="7" fillId="0" borderId="0" xfId="26" applyNumberFormat="1" applyFont="1" applyFill="1" applyBorder="1" applyAlignment="1" applyProtection="1">
      <alignment/>
      <protection/>
    </xf>
    <xf numFmtId="0" fontId="7" fillId="0" borderId="0" xfId="26" applyFont="1">
      <alignment vertical="center"/>
      <protection/>
    </xf>
    <xf numFmtId="0" fontId="8" fillId="0" borderId="0" xfId="26" applyFont="1">
      <alignment horizontal="right" vertical="center"/>
      <protection/>
    </xf>
    <xf numFmtId="0" fontId="7" fillId="0" borderId="0" xfId="26" applyFont="1">
      <alignment horizontal="center" vertical="center"/>
      <protection/>
    </xf>
    <xf numFmtId="0" fontId="7" fillId="0" borderId="0" xfId="26" applyFont="1" applyAlignment="1">
      <alignment horizontal="center" vertical="center"/>
      <protection/>
    </xf>
    <xf numFmtId="0" fontId="7" fillId="0" borderId="0" xfId="26" applyFont="1">
      <alignment horizontal="left" vertical="center"/>
      <protection/>
    </xf>
    <xf numFmtId="0" fontId="7" fillId="0" borderId="0" xfId="26" applyNumberFormat="1" applyFont="1" applyFill="1" applyBorder="1" applyAlignment="1" applyProtection="1">
      <alignment horizontal="center" vertical="center"/>
      <protection/>
    </xf>
    <xf numFmtId="164" fontId="7" fillId="0" borderId="0" xfId="26" applyFont="1">
      <alignment horizontal="right" vertical="center"/>
      <protection/>
    </xf>
    <xf numFmtId="0" fontId="7" fillId="0" borderId="0" xfId="26" applyFont="1">
      <alignment horizontal="right" vertical="center"/>
      <protection/>
    </xf>
    <xf numFmtId="0" fontId="6" fillId="0" borderId="0" xfId="26" applyFont="1">
      <alignment vertical="center"/>
      <protection/>
    </xf>
    <xf numFmtId="0" fontId="6" fillId="0" borderId="0" xfId="26" applyFont="1">
      <alignment horizontal="right" vertical="center"/>
      <protection/>
    </xf>
    <xf numFmtId="165" fontId="6" fillId="0" borderId="0" xfId="26" applyFont="1">
      <alignment horizontal="right" vertical="center"/>
      <protection/>
    </xf>
    <xf numFmtId="3" fontId="6" fillId="0" borderId="0" xfId="26" applyFont="1">
      <alignment horizontal="right" vertical="center"/>
      <protection/>
    </xf>
    <xf numFmtId="0" fontId="7" fillId="0" borderId="0" xfId="26" applyNumberFormat="1" applyFont="1" applyFill="1" applyBorder="1" applyAlignment="1" applyProtection="1">
      <alignment vertical="center"/>
      <protection/>
    </xf>
    <xf numFmtId="0" fontId="8" fillId="0" borderId="0" xfId="26" applyFont="1">
      <alignment horizontal="center" vertical="center"/>
      <protection/>
    </xf>
    <xf numFmtId="0" fontId="9" fillId="0" borderId="0" xfId="26" applyFont="1">
      <alignment horizontal="left" vertical="center"/>
      <protection/>
    </xf>
    <xf numFmtId="0" fontId="9" fillId="0" borderId="0" xfId="26" applyFont="1">
      <alignment vertical="center"/>
      <protection/>
    </xf>
    <xf numFmtId="0" fontId="9" fillId="0" borderId="0" xfId="26" applyFont="1">
      <alignment horizontal="right" vertical="center"/>
      <protection/>
    </xf>
    <xf numFmtId="0" fontId="7" fillId="0" borderId="0" xfId="25" applyFont="1">
      <alignment vertical="center"/>
      <protection/>
    </xf>
    <xf numFmtId="0" fontId="6" fillId="0" borderId="0" xfId="25" applyNumberFormat="1" applyFont="1" applyFill="1" applyBorder="1" applyAlignment="1" applyProtection="1">
      <alignment/>
      <protection/>
    </xf>
    <xf numFmtId="0" fontId="8" fillId="0" borderId="0" xfId="25" applyFont="1">
      <alignment horizontal="right" vertical="center"/>
      <protection/>
    </xf>
    <xf numFmtId="0" fontId="7" fillId="0" borderId="0" xfId="25" applyFont="1" applyAlignment="1">
      <alignment horizontal="center" vertical="center" wrapText="1"/>
      <protection/>
    </xf>
    <xf numFmtId="0" fontId="6" fillId="0" borderId="0" xfId="25" applyNumberFormat="1" applyFont="1" applyFill="1" applyBorder="1" applyAlignment="1" applyProtection="1">
      <alignment wrapText="1"/>
      <protection/>
    </xf>
    <xf numFmtId="0" fontId="7" fillId="0" borderId="0" xfId="25" applyFont="1">
      <alignment horizontal="left" vertical="center"/>
      <protection/>
    </xf>
    <xf numFmtId="0" fontId="7" fillId="0" borderId="0" xfId="25" applyFont="1" applyAlignment="1">
      <alignment horizontal="center" vertical="center"/>
      <protection/>
    </xf>
    <xf numFmtId="0" fontId="6" fillId="0" borderId="0" xfId="25" applyNumberFormat="1" applyFont="1" applyFill="1" applyBorder="1" applyAlignment="1" applyProtection="1">
      <alignment/>
      <protection/>
    </xf>
    <xf numFmtId="0" fontId="7" fillId="0" borderId="0" xfId="25" applyNumberFormat="1" applyFont="1" applyFill="1" applyBorder="1" applyAlignment="1" applyProtection="1">
      <alignment horizontal="center" vertical="center"/>
      <protection/>
    </xf>
    <xf numFmtId="164" fontId="7" fillId="0" borderId="0" xfId="25" applyFont="1">
      <alignment horizontal="right" vertical="center"/>
      <protection/>
    </xf>
    <xf numFmtId="0" fontId="7" fillId="0" borderId="0" xfId="25" applyFont="1">
      <alignment horizontal="center" vertical="center"/>
      <protection/>
    </xf>
    <xf numFmtId="0" fontId="7" fillId="0" borderId="0" xfId="25" applyFont="1">
      <alignment horizontal="right" vertical="center"/>
      <protection/>
    </xf>
    <xf numFmtId="0" fontId="6" fillId="0" borderId="0" xfId="25" applyFont="1">
      <alignment vertical="center"/>
      <protection/>
    </xf>
    <xf numFmtId="0" fontId="6" fillId="0" borderId="0" xfId="25" applyFont="1">
      <alignment horizontal="right" vertical="center"/>
      <protection/>
    </xf>
    <xf numFmtId="165" fontId="6" fillId="0" borderId="0" xfId="25" applyFont="1">
      <alignment horizontal="right" vertical="center"/>
      <protection/>
    </xf>
    <xf numFmtId="3" fontId="6" fillId="0" borderId="0" xfId="25" applyFont="1">
      <alignment horizontal="right" vertical="center"/>
      <protection/>
    </xf>
    <xf numFmtId="0" fontId="7" fillId="0" borderId="0" xfId="25" applyNumberFormat="1" applyFont="1" applyFill="1" applyBorder="1" applyAlignment="1" applyProtection="1">
      <alignment vertical="center"/>
      <protection/>
    </xf>
    <xf numFmtId="0" fontId="7" fillId="0" borderId="0" xfId="25" applyNumberFormat="1" applyFont="1" applyFill="1" applyBorder="1" applyAlignment="1" applyProtection="1">
      <alignment/>
      <protection/>
    </xf>
    <xf numFmtId="3" fontId="7" fillId="0" borderId="0" xfId="25" applyNumberFormat="1" applyFont="1" applyFill="1" applyBorder="1" applyAlignment="1" applyProtection="1">
      <alignment/>
      <protection/>
    </xf>
    <xf numFmtId="0" fontId="9" fillId="0" borderId="0" xfId="25" applyFo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/>
      <protection/>
    </xf>
    <xf numFmtId="3" fontId="6" fillId="0" borderId="0" xfId="24" applyNumberFormat="1" applyFont="1" applyFill="1" applyBorder="1" applyAlignment="1" applyProtection="1">
      <alignment/>
      <protection/>
    </xf>
    <xf numFmtId="0" fontId="7" fillId="0" borderId="0" xfId="24" applyFont="1">
      <alignment vertical="center"/>
      <protection/>
    </xf>
    <xf numFmtId="0" fontId="8" fillId="0" borderId="0" xfId="24" applyFont="1">
      <alignment horizontal="right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0" xfId="24" applyFont="1">
      <alignment horizontal="left" vertical="center"/>
      <protection/>
    </xf>
    <xf numFmtId="164" fontId="7" fillId="0" borderId="0" xfId="24" applyFont="1">
      <alignment horizontal="right" vertical="center"/>
      <protection/>
    </xf>
    <xf numFmtId="0" fontId="7" fillId="0" borderId="0" xfId="24" applyFont="1">
      <alignment horizontal="center" vertical="center"/>
      <protection/>
    </xf>
    <xf numFmtId="0" fontId="7" fillId="0" borderId="0" xfId="24" applyFont="1">
      <alignment horizontal="right" vertical="center"/>
      <protection/>
    </xf>
    <xf numFmtId="0" fontId="6" fillId="0" borderId="0" xfId="24" applyFont="1">
      <alignment vertical="center"/>
      <protection/>
    </xf>
    <xf numFmtId="0" fontId="6" fillId="0" borderId="0" xfId="24" applyFont="1">
      <alignment horizontal="right" vertical="center"/>
      <protection/>
    </xf>
    <xf numFmtId="165" fontId="6" fillId="0" borderId="0" xfId="24" applyFont="1">
      <alignment horizontal="right" vertical="center"/>
      <protection/>
    </xf>
    <xf numFmtId="3" fontId="6" fillId="0" borderId="0" xfId="24" applyFont="1">
      <alignment horizontal="right" vertical="center"/>
      <protection/>
    </xf>
    <xf numFmtId="0" fontId="8" fillId="0" borderId="0" xfId="24" applyFont="1">
      <alignment horizontal="center" vertical="center"/>
      <protection/>
    </xf>
    <xf numFmtId="0" fontId="9" fillId="0" borderId="0" xfId="24" applyFont="1">
      <alignment horizontal="left" vertical="center"/>
      <protection/>
    </xf>
    <xf numFmtId="0" fontId="9" fillId="0" borderId="0" xfId="24" applyFont="1">
      <alignment vertical="center"/>
      <protection/>
    </xf>
    <xf numFmtId="0" fontId="9" fillId="0" borderId="0" xfId="24" applyFont="1">
      <alignment horizontal="right" vertical="center"/>
      <protection/>
    </xf>
    <xf numFmtId="0" fontId="6" fillId="0" borderId="0" xfId="21" applyNumberFormat="1" applyFont="1" applyFill="1" applyBorder="1" applyAlignment="1" applyProtection="1">
      <alignment/>
      <protection/>
    </xf>
    <xf numFmtId="0" fontId="6" fillId="0" borderId="0" xfId="21" applyNumberFormat="1" applyFont="1" applyFill="1" applyBorder="1" applyAlignment="1" applyProtection="1">
      <alignment vertical="center"/>
      <protection/>
    </xf>
    <xf numFmtId="0" fontId="6" fillId="0" borderId="0" xfId="21" applyNumberFormat="1" applyFont="1" applyFill="1" applyBorder="1" applyAlignment="1" applyProtection="1">
      <alignment/>
      <protection/>
    </xf>
    <xf numFmtId="3" fontId="7" fillId="0" borderId="0" xfId="21" applyNumberFormat="1" applyFont="1" applyFill="1" applyBorder="1" applyAlignment="1" applyProtection="1">
      <alignment/>
      <protection/>
    </xf>
    <xf numFmtId="0" fontId="7" fillId="0" borderId="0" xfId="21" applyFont="1">
      <alignment vertical="center"/>
      <protection/>
    </xf>
    <xf numFmtId="0" fontId="8" fillId="0" borderId="0" xfId="21" applyFont="1">
      <alignment horizontal="right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>
      <alignment horizontal="left" vertical="center"/>
      <protection/>
    </xf>
    <xf numFmtId="164" fontId="7" fillId="0" borderId="0" xfId="21" applyFont="1">
      <alignment horizontal="right" vertical="center"/>
      <protection/>
    </xf>
    <xf numFmtId="0" fontId="7" fillId="0" borderId="0" xfId="21" applyFont="1">
      <alignment horizontal="center" vertical="center"/>
      <protection/>
    </xf>
    <xf numFmtId="0" fontId="7" fillId="0" borderId="0" xfId="21" applyFont="1">
      <alignment horizontal="right" vertical="center"/>
      <protection/>
    </xf>
    <xf numFmtId="0" fontId="6" fillId="0" borderId="0" xfId="21" applyFont="1">
      <alignment vertical="center"/>
      <protection/>
    </xf>
    <xf numFmtId="0" fontId="6" fillId="0" borderId="0" xfId="21" applyFont="1">
      <alignment horizontal="right" vertical="center"/>
      <protection/>
    </xf>
    <xf numFmtId="165" fontId="6" fillId="0" borderId="0" xfId="21" applyFont="1">
      <alignment horizontal="right" vertical="center"/>
      <protection/>
    </xf>
    <xf numFmtId="3" fontId="6" fillId="0" borderId="0" xfId="21" applyFont="1">
      <alignment horizontal="right" vertical="center"/>
      <protection/>
    </xf>
    <xf numFmtId="0" fontId="7" fillId="0" borderId="0" xfId="21" applyNumberFormat="1" applyFont="1" applyFill="1" applyBorder="1" applyAlignment="1" applyProtection="1">
      <alignment vertical="center"/>
      <protection/>
    </xf>
    <xf numFmtId="0" fontId="6" fillId="0" borderId="0" xfId="29" applyNumberFormat="1" applyFont="1" applyFill="1" applyBorder="1" applyAlignment="1" applyProtection="1">
      <alignment/>
      <protection/>
    </xf>
    <xf numFmtId="0" fontId="7" fillId="0" borderId="0" xfId="29" applyNumberFormat="1" applyFont="1" applyFill="1" applyBorder="1" applyAlignment="1" applyProtection="1">
      <alignment/>
      <protection/>
    </xf>
    <xf numFmtId="3" fontId="7" fillId="0" borderId="0" xfId="29" applyNumberFormat="1" applyFont="1" applyFill="1" applyBorder="1" applyAlignment="1" applyProtection="1">
      <alignment/>
      <protection/>
    </xf>
    <xf numFmtId="0" fontId="7" fillId="0" borderId="0" xfId="29" applyFont="1">
      <alignment vertical="center"/>
      <protection/>
    </xf>
    <xf numFmtId="0" fontId="8" fillId="0" borderId="0" xfId="29" applyFont="1">
      <alignment horizontal="right" vertical="center"/>
      <protection/>
    </xf>
    <xf numFmtId="0" fontId="7" fillId="0" borderId="0" xfId="29" applyFont="1">
      <alignment horizontal="center" vertical="center"/>
      <protection/>
    </xf>
    <xf numFmtId="0" fontId="7" fillId="0" borderId="0" xfId="29" applyFont="1">
      <alignment horizontal="left" vertical="center"/>
      <protection/>
    </xf>
    <xf numFmtId="164" fontId="7" fillId="0" borderId="0" xfId="29" applyFont="1">
      <alignment horizontal="right" vertical="center"/>
      <protection/>
    </xf>
    <xf numFmtId="0" fontId="7" fillId="0" borderId="0" xfId="29" applyFont="1">
      <alignment horizontal="right" vertical="center"/>
      <protection/>
    </xf>
    <xf numFmtId="0" fontId="6" fillId="0" borderId="0" xfId="29" applyFont="1">
      <alignment vertical="center"/>
      <protection/>
    </xf>
    <xf numFmtId="0" fontId="6" fillId="0" borderId="0" xfId="29" applyFont="1">
      <alignment horizontal="right" vertical="center"/>
      <protection/>
    </xf>
    <xf numFmtId="165" fontId="6" fillId="0" borderId="0" xfId="29" applyFont="1">
      <alignment horizontal="right" vertical="center"/>
      <protection/>
    </xf>
    <xf numFmtId="3" fontId="6" fillId="0" borderId="0" xfId="29" applyFont="1">
      <alignment horizontal="right" vertical="center"/>
      <protection/>
    </xf>
    <xf numFmtId="0" fontId="7" fillId="0" borderId="0" xfId="29" applyNumberFormat="1" applyFont="1" applyFill="1" applyBorder="1" applyAlignment="1" applyProtection="1">
      <alignment vertical="center"/>
      <protection/>
    </xf>
    <xf numFmtId="0" fontId="8" fillId="0" borderId="0" xfId="29" applyFont="1">
      <alignment horizontal="center" vertical="center"/>
      <protection/>
    </xf>
    <xf numFmtId="0" fontId="9" fillId="0" borderId="0" xfId="29" applyFont="1">
      <alignment horizontal="left" vertical="center"/>
      <protection/>
    </xf>
    <xf numFmtId="0" fontId="9" fillId="0" borderId="0" xfId="29" applyFont="1">
      <alignment vertical="center"/>
      <protection/>
    </xf>
    <xf numFmtId="0" fontId="9" fillId="0" borderId="0" xfId="29" applyFont="1">
      <alignment horizontal="right" vertical="center"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6" fillId="0" borderId="0" xfId="27" applyNumberFormat="1" applyFont="1" applyFill="1" applyBorder="1" applyAlignment="1" applyProtection="1">
      <alignment vertical="center"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7" fillId="0" borderId="0" xfId="27" applyNumberFormat="1" applyFont="1" applyFill="1" applyBorder="1" applyAlignment="1" applyProtection="1">
      <alignment/>
      <protection/>
    </xf>
    <xf numFmtId="3" fontId="7" fillId="0" borderId="0" xfId="27" applyNumberFormat="1" applyFont="1" applyFill="1" applyBorder="1" applyAlignment="1" applyProtection="1">
      <alignment/>
      <protection/>
    </xf>
    <xf numFmtId="0" fontId="7" fillId="0" borderId="0" xfId="27" applyFont="1">
      <alignment vertical="center"/>
      <protection/>
    </xf>
    <xf numFmtId="0" fontId="8" fillId="0" borderId="0" xfId="27" applyFont="1">
      <alignment horizontal="right" vertical="center"/>
      <protection/>
    </xf>
    <xf numFmtId="0" fontId="7" fillId="0" borderId="0" xfId="27" applyFont="1" applyAlignment="1">
      <alignment horizontal="center" vertical="center"/>
      <protection/>
    </xf>
    <xf numFmtId="0" fontId="7" fillId="0" borderId="0" xfId="27" applyFont="1">
      <alignment horizontal="left" vertical="center"/>
      <protection/>
    </xf>
    <xf numFmtId="164" fontId="7" fillId="0" borderId="0" xfId="27" applyFont="1">
      <alignment horizontal="right" vertical="center"/>
      <protection/>
    </xf>
    <xf numFmtId="0" fontId="7" fillId="0" borderId="0" xfId="27" applyFont="1">
      <alignment horizontal="center" vertical="center"/>
      <protection/>
    </xf>
    <xf numFmtId="0" fontId="7" fillId="0" borderId="0" xfId="27" applyFont="1">
      <alignment horizontal="right" vertical="center"/>
      <protection/>
    </xf>
    <xf numFmtId="0" fontId="6" fillId="0" borderId="0" xfId="27" applyFont="1">
      <alignment vertical="center"/>
      <protection/>
    </xf>
    <xf numFmtId="0" fontId="6" fillId="0" borderId="0" xfId="27" applyFont="1">
      <alignment horizontal="right" vertical="center"/>
      <protection/>
    </xf>
    <xf numFmtId="165" fontId="6" fillId="0" borderId="0" xfId="27" applyFont="1">
      <alignment horizontal="right" vertical="center"/>
      <protection/>
    </xf>
    <xf numFmtId="3" fontId="6" fillId="0" borderId="0" xfId="27" applyFont="1">
      <alignment horizontal="right" vertical="center"/>
      <protection/>
    </xf>
    <xf numFmtId="0" fontId="7" fillId="0" borderId="0" xfId="27" applyNumberFormat="1" applyFont="1" applyFill="1" applyBorder="1" applyAlignment="1" applyProtection="1">
      <alignment vertical="center"/>
      <protection/>
    </xf>
    <xf numFmtId="0" fontId="6" fillId="0" borderId="0" xfId="28" applyNumberFormat="1" applyFont="1" applyFill="1" applyBorder="1" applyAlignment="1" applyProtection="1">
      <alignment/>
      <protection/>
    </xf>
    <xf numFmtId="0" fontId="7" fillId="0" borderId="0" xfId="28" applyNumberFormat="1" applyFont="1" applyFill="1" applyBorder="1" applyAlignment="1" applyProtection="1">
      <alignment/>
      <protection/>
    </xf>
    <xf numFmtId="0" fontId="7" fillId="0" borderId="0" xfId="28" applyFont="1">
      <alignment vertical="center"/>
      <protection/>
    </xf>
    <xf numFmtId="0" fontId="8" fillId="0" borderId="0" xfId="28" applyFont="1">
      <alignment horizontal="right" vertical="center"/>
      <protection/>
    </xf>
    <xf numFmtId="0" fontId="7" fillId="0" borderId="0" xfId="28" applyFont="1" applyAlignment="1">
      <alignment horizontal="center" vertical="center"/>
      <protection/>
    </xf>
    <xf numFmtId="0" fontId="7" fillId="0" borderId="0" xfId="28" applyFont="1">
      <alignment horizontal="left" vertical="center"/>
      <protection/>
    </xf>
    <xf numFmtId="164" fontId="7" fillId="0" borderId="0" xfId="28" applyFont="1">
      <alignment horizontal="right" vertical="center"/>
      <protection/>
    </xf>
    <xf numFmtId="0" fontId="7" fillId="0" borderId="0" xfId="28" applyFont="1">
      <alignment horizontal="center" vertical="center"/>
      <protection/>
    </xf>
    <xf numFmtId="0" fontId="7" fillId="0" borderId="0" xfId="28" applyFont="1">
      <alignment horizontal="right" vertical="center"/>
      <protection/>
    </xf>
    <xf numFmtId="0" fontId="6" fillId="0" borderId="0" xfId="28" applyFont="1">
      <alignment vertical="center"/>
      <protection/>
    </xf>
    <xf numFmtId="0" fontId="6" fillId="0" borderId="0" xfId="28" applyFont="1">
      <alignment horizontal="right" vertical="center"/>
      <protection/>
    </xf>
    <xf numFmtId="165" fontId="6" fillId="0" borderId="0" xfId="28" applyFont="1">
      <alignment horizontal="right" vertical="center"/>
      <protection/>
    </xf>
    <xf numFmtId="3" fontId="6" fillId="0" borderId="0" xfId="28" applyFont="1">
      <alignment horizontal="right" vertical="center"/>
      <protection/>
    </xf>
    <xf numFmtId="165" fontId="7" fillId="0" borderId="0" xfId="28" applyFont="1">
      <alignment horizontal="right" vertical="center"/>
      <protection/>
    </xf>
    <xf numFmtId="3" fontId="7" fillId="0" borderId="0" xfId="28" applyFont="1">
      <alignment horizontal="right" vertical="center"/>
      <protection/>
    </xf>
    <xf numFmtId="0" fontId="9" fillId="0" borderId="0" xfId="28" applyFont="1">
      <alignment horizontal="left" vertical="center"/>
      <protection/>
    </xf>
    <xf numFmtId="0" fontId="9" fillId="0" borderId="0" xfId="28" applyFont="1">
      <alignment vertical="center"/>
      <protection/>
    </xf>
    <xf numFmtId="0" fontId="9" fillId="0" borderId="0" xfId="28" applyFo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>
      <alignment horizontal="right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ug10-  monthly market summary" xfId="21"/>
    <cellStyle name="Normal_Feb10 - monthly market summary" xfId="22"/>
    <cellStyle name="Normal_Jan10 - monthly market summary" xfId="23"/>
    <cellStyle name="Normal_Jul10 - monthly market summary" xfId="24"/>
    <cellStyle name="Normal_jun10 -monthly market summary" xfId="25"/>
    <cellStyle name="Normal_May10-  monthly market summary" xfId="26"/>
    <cellStyle name="Normal_monthly market summary oct 2010" xfId="27"/>
    <cellStyle name="Normal_Nov10 monthly market summary" xfId="28"/>
    <cellStyle name="Normal_Sep10 monthly market summary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workbookViewId="0" topLeftCell="A1">
      <selection activeCell="B2" sqref="B2"/>
    </sheetView>
  </sheetViews>
  <sheetFormatPr defaultColWidth="9.140625" defaultRowHeight="12.75"/>
  <cols>
    <col min="1" max="6" width="11.421875" style="3" customWidth="1"/>
    <col min="7" max="7" width="14.57421875" style="3" customWidth="1"/>
    <col min="8" max="8" width="13.00390625" style="3" customWidth="1"/>
    <col min="9" max="16384" width="11.421875" style="3" customWidth="1"/>
  </cols>
  <sheetData>
    <row r="1" spans="1:12" ht="12.75">
      <c r="A1" s="5" t="s">
        <v>1363</v>
      </c>
      <c r="L1" s="6"/>
    </row>
    <row r="3" spans="2:11" ht="12.75">
      <c r="B3" s="7" t="s">
        <v>1</v>
      </c>
      <c r="C3" s="8" t="s">
        <v>2</v>
      </c>
      <c r="D3" s="1"/>
      <c r="E3" s="8" t="s">
        <v>3</v>
      </c>
      <c r="F3" s="2"/>
      <c r="G3" s="8" t="s">
        <v>4</v>
      </c>
      <c r="H3" s="8"/>
      <c r="I3" s="7" t="s">
        <v>5</v>
      </c>
      <c r="K3" s="7" t="s">
        <v>6</v>
      </c>
    </row>
    <row r="4" spans="1:12" ht="12.75">
      <c r="A4" s="9" t="s">
        <v>7</v>
      </c>
      <c r="B4" s="10">
        <v>40182</v>
      </c>
      <c r="C4" s="10">
        <v>40207</v>
      </c>
      <c r="D4" s="7" t="s">
        <v>8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</row>
    <row r="6" spans="1:12" ht="12.75">
      <c r="A6" s="12" t="s">
        <v>11</v>
      </c>
      <c r="B6" s="13" t="s">
        <v>1364</v>
      </c>
      <c r="C6" s="13" t="s">
        <v>1365</v>
      </c>
      <c r="D6" s="14">
        <v>-2.533427163969036</v>
      </c>
      <c r="E6" s="15">
        <v>1022</v>
      </c>
      <c r="F6" s="15">
        <v>1687</v>
      </c>
      <c r="G6" s="15">
        <v>267490</v>
      </c>
      <c r="H6" s="15">
        <v>438730</v>
      </c>
      <c r="I6" s="15">
        <v>95</v>
      </c>
      <c r="J6" s="15">
        <v>139</v>
      </c>
      <c r="K6" s="15">
        <v>1771</v>
      </c>
      <c r="L6" s="15">
        <v>1813</v>
      </c>
    </row>
    <row r="7" spans="1:12" ht="12.75">
      <c r="A7" s="12" t="s">
        <v>14</v>
      </c>
      <c r="B7" s="13" t="s">
        <v>1364</v>
      </c>
      <c r="C7" s="13" t="s">
        <v>1365</v>
      </c>
      <c r="D7" s="14">
        <v>-2.533427163969036</v>
      </c>
      <c r="E7" s="15">
        <v>1</v>
      </c>
      <c r="F7" s="15">
        <v>9</v>
      </c>
      <c r="G7" s="15">
        <v>1330</v>
      </c>
      <c r="H7" s="15">
        <v>12165</v>
      </c>
      <c r="I7" s="15">
        <v>0</v>
      </c>
      <c r="J7" s="15">
        <v>0</v>
      </c>
      <c r="K7" s="15">
        <v>10</v>
      </c>
      <c r="L7" s="15">
        <v>83</v>
      </c>
    </row>
    <row r="8" spans="1:12" ht="12.75">
      <c r="A8" s="12" t="s">
        <v>16</v>
      </c>
      <c r="B8" s="13" t="s">
        <v>1190</v>
      </c>
      <c r="C8" s="13" t="s">
        <v>959</v>
      </c>
      <c r="D8" s="14">
        <v>-8.8</v>
      </c>
      <c r="E8" s="15">
        <v>7169</v>
      </c>
      <c r="F8" s="15">
        <v>3948</v>
      </c>
      <c r="G8" s="15">
        <v>966971.84</v>
      </c>
      <c r="H8" s="15">
        <v>358432.14</v>
      </c>
      <c r="I8" s="15">
        <v>1145</v>
      </c>
      <c r="J8" s="15">
        <v>347</v>
      </c>
      <c r="K8" s="15">
        <v>8382</v>
      </c>
      <c r="L8" s="15">
        <v>4533</v>
      </c>
    </row>
    <row r="9" spans="1:12" ht="12.75">
      <c r="A9" s="12" t="s">
        <v>19</v>
      </c>
      <c r="B9" s="13" t="s">
        <v>1190</v>
      </c>
      <c r="C9" s="13" t="s">
        <v>959</v>
      </c>
      <c r="D9" s="14">
        <v>-8.8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35</v>
      </c>
      <c r="L9" s="15">
        <v>100</v>
      </c>
    </row>
    <row r="10" spans="1:12" ht="12.75">
      <c r="A10" s="12" t="s">
        <v>464</v>
      </c>
      <c r="B10" s="13" t="s">
        <v>1190</v>
      </c>
      <c r="C10" s="13" t="s">
        <v>959</v>
      </c>
      <c r="D10" s="14">
        <v>-8.8</v>
      </c>
      <c r="E10" s="15">
        <v>90</v>
      </c>
      <c r="F10" s="15">
        <v>0</v>
      </c>
      <c r="G10" s="15">
        <v>176111.55</v>
      </c>
      <c r="H10" s="15">
        <v>0</v>
      </c>
      <c r="I10" s="15">
        <v>90</v>
      </c>
      <c r="J10" s="15">
        <v>0</v>
      </c>
      <c r="K10" s="15">
        <v>45</v>
      </c>
      <c r="L10" s="15">
        <v>0</v>
      </c>
    </row>
    <row r="11" spans="1:12" ht="12.75">
      <c r="A11" s="12" t="s">
        <v>20</v>
      </c>
      <c r="B11" s="13" t="s">
        <v>1069</v>
      </c>
      <c r="C11" s="13" t="s">
        <v>1366</v>
      </c>
      <c r="D11" s="14">
        <v>-5.9105431309904155</v>
      </c>
      <c r="E11" s="15">
        <v>3017</v>
      </c>
      <c r="F11" s="15">
        <v>1127</v>
      </c>
      <c r="G11" s="15">
        <v>673894.59</v>
      </c>
      <c r="H11" s="15">
        <v>321304.16</v>
      </c>
      <c r="I11" s="15">
        <v>215</v>
      </c>
      <c r="J11" s="15">
        <v>176</v>
      </c>
      <c r="K11" s="15">
        <v>3339</v>
      </c>
      <c r="L11" s="15">
        <v>2044</v>
      </c>
    </row>
    <row r="12" spans="1:12" ht="12.75">
      <c r="A12" s="12" t="s">
        <v>23</v>
      </c>
      <c r="B12" s="13" t="s">
        <v>1069</v>
      </c>
      <c r="C12" s="13" t="s">
        <v>1366</v>
      </c>
      <c r="D12" s="14">
        <v>-5.9105431309904155</v>
      </c>
      <c r="E12" s="15">
        <v>430</v>
      </c>
      <c r="F12" s="15">
        <v>0</v>
      </c>
      <c r="G12" s="15">
        <v>2789295.6</v>
      </c>
      <c r="H12" s="15">
        <v>0</v>
      </c>
      <c r="I12" s="15">
        <v>0</v>
      </c>
      <c r="J12" s="15">
        <v>0</v>
      </c>
      <c r="K12" s="15">
        <v>1967</v>
      </c>
      <c r="L12" s="15">
        <v>0</v>
      </c>
    </row>
    <row r="13" spans="1:12" ht="12.75">
      <c r="A13" s="12" t="s">
        <v>24</v>
      </c>
      <c r="B13" s="13" t="s">
        <v>334</v>
      </c>
      <c r="C13" s="13" t="s">
        <v>1069</v>
      </c>
      <c r="D13" s="14">
        <v>-6.845238095238095</v>
      </c>
      <c r="E13" s="15">
        <v>12787</v>
      </c>
      <c r="F13" s="15">
        <v>13389</v>
      </c>
      <c r="G13" s="15">
        <v>3041703.23</v>
      </c>
      <c r="H13" s="15">
        <v>3581802.82</v>
      </c>
      <c r="I13" s="15">
        <v>1025</v>
      </c>
      <c r="J13" s="15">
        <v>473</v>
      </c>
      <c r="K13" s="15">
        <v>20462</v>
      </c>
      <c r="L13" s="15">
        <v>21539</v>
      </c>
    </row>
    <row r="14" spans="1:12" ht="12.75">
      <c r="A14" s="12" t="s">
        <v>27</v>
      </c>
      <c r="B14" s="13" t="s">
        <v>334</v>
      </c>
      <c r="C14" s="13" t="s">
        <v>1069</v>
      </c>
      <c r="D14" s="14">
        <v>-6.845238095238095</v>
      </c>
      <c r="E14" s="15">
        <v>98</v>
      </c>
      <c r="F14" s="15">
        <v>146</v>
      </c>
      <c r="G14" s="15">
        <v>73965</v>
      </c>
      <c r="H14" s="15">
        <v>210705</v>
      </c>
      <c r="I14" s="15">
        <v>0</v>
      </c>
      <c r="J14" s="15">
        <v>0</v>
      </c>
      <c r="K14" s="15">
        <v>1372</v>
      </c>
      <c r="L14" s="15">
        <v>4323</v>
      </c>
    </row>
    <row r="15" spans="1:12" ht="12.75">
      <c r="A15" s="12" t="s">
        <v>28</v>
      </c>
      <c r="B15" s="13" t="s">
        <v>334</v>
      </c>
      <c r="C15" s="13" t="s">
        <v>1069</v>
      </c>
      <c r="D15" s="14">
        <v>-6.845238095238095</v>
      </c>
      <c r="E15" s="15">
        <v>0</v>
      </c>
      <c r="F15" s="15">
        <v>0</v>
      </c>
      <c r="G15" s="15">
        <v>0</v>
      </c>
      <c r="H15" s="15">
        <v>0</v>
      </c>
      <c r="I15" s="15">
        <v>21</v>
      </c>
      <c r="J15" s="15">
        <v>0</v>
      </c>
      <c r="K15" s="15">
        <v>50</v>
      </c>
      <c r="L15" s="15">
        <v>0</v>
      </c>
    </row>
    <row r="16" spans="1:12" ht="12.75">
      <c r="A16" s="12" t="s">
        <v>29</v>
      </c>
      <c r="B16" s="13" t="s">
        <v>1367</v>
      </c>
      <c r="C16" s="13" t="s">
        <v>1368</v>
      </c>
      <c r="D16" s="14">
        <v>-5.067715159458278</v>
      </c>
      <c r="E16" s="15">
        <v>17966</v>
      </c>
      <c r="F16" s="15">
        <v>20697</v>
      </c>
      <c r="G16" s="15">
        <v>11341073</v>
      </c>
      <c r="H16" s="15">
        <v>10485701</v>
      </c>
      <c r="I16" s="15">
        <v>1178</v>
      </c>
      <c r="J16" s="15">
        <v>1217</v>
      </c>
      <c r="K16" s="15">
        <v>22460</v>
      </c>
      <c r="L16" s="15">
        <v>27366</v>
      </c>
    </row>
    <row r="17" spans="1:12" ht="12.75">
      <c r="A17" s="12" t="s">
        <v>32</v>
      </c>
      <c r="B17" s="13" t="s">
        <v>1367</v>
      </c>
      <c r="C17" s="13" t="s">
        <v>1368</v>
      </c>
      <c r="D17" s="14">
        <v>-5.067715159458278</v>
      </c>
      <c r="E17" s="15">
        <v>254</v>
      </c>
      <c r="F17" s="15">
        <v>187</v>
      </c>
      <c r="G17" s="15">
        <v>650405</v>
      </c>
      <c r="H17" s="15">
        <v>519400</v>
      </c>
      <c r="I17" s="15">
        <v>0</v>
      </c>
      <c r="J17" s="15">
        <v>0</v>
      </c>
      <c r="K17" s="15">
        <v>5124</v>
      </c>
      <c r="L17" s="15">
        <v>7115</v>
      </c>
    </row>
    <row r="18" spans="1:12" ht="12.75">
      <c r="A18" s="12" t="s">
        <v>33</v>
      </c>
      <c r="B18" s="13" t="s">
        <v>1367</v>
      </c>
      <c r="C18" s="13" t="s">
        <v>1368</v>
      </c>
      <c r="D18" s="14">
        <v>-5.067715159458278</v>
      </c>
      <c r="E18" s="15">
        <v>10</v>
      </c>
      <c r="F18" s="15">
        <v>0</v>
      </c>
      <c r="G18" s="15">
        <v>222100</v>
      </c>
      <c r="H18" s="15">
        <v>0</v>
      </c>
      <c r="I18" s="15">
        <v>0</v>
      </c>
      <c r="J18" s="15">
        <v>0</v>
      </c>
      <c r="K18" s="15">
        <v>2324</v>
      </c>
      <c r="L18" s="15">
        <v>0</v>
      </c>
    </row>
    <row r="19" spans="1:12" ht="12.75">
      <c r="A19" s="12" t="s">
        <v>34</v>
      </c>
      <c r="B19" s="13" t="s">
        <v>1369</v>
      </c>
      <c r="C19" s="13" t="s">
        <v>1370</v>
      </c>
      <c r="D19" s="14">
        <v>-2.8229255774165956</v>
      </c>
      <c r="E19" s="15">
        <v>1243</v>
      </c>
      <c r="F19" s="15">
        <v>1093</v>
      </c>
      <c r="G19" s="15">
        <v>865015</v>
      </c>
      <c r="H19" s="15">
        <v>684530</v>
      </c>
      <c r="I19" s="15">
        <v>199</v>
      </c>
      <c r="J19" s="15">
        <v>30</v>
      </c>
      <c r="K19" s="15">
        <v>1563</v>
      </c>
      <c r="L19" s="15">
        <v>2147</v>
      </c>
    </row>
    <row r="20" spans="1:12" ht="12.75">
      <c r="A20" s="12" t="s">
        <v>37</v>
      </c>
      <c r="B20" s="13" t="s">
        <v>1369</v>
      </c>
      <c r="C20" s="13" t="s">
        <v>1370</v>
      </c>
      <c r="D20" s="14">
        <v>-2.8229255774165956</v>
      </c>
      <c r="E20" s="15">
        <v>5</v>
      </c>
      <c r="F20" s="15">
        <v>6</v>
      </c>
      <c r="G20" s="15">
        <v>8325</v>
      </c>
      <c r="H20" s="15">
        <v>19805</v>
      </c>
      <c r="I20" s="15">
        <v>0</v>
      </c>
      <c r="J20" s="15">
        <v>0</v>
      </c>
      <c r="K20" s="15">
        <v>49</v>
      </c>
      <c r="L20" s="15">
        <v>52</v>
      </c>
    </row>
    <row r="21" spans="1:12" ht="12.75">
      <c r="A21" s="12" t="s">
        <v>38</v>
      </c>
      <c r="B21" s="13" t="s">
        <v>1369</v>
      </c>
      <c r="C21" s="13" t="s">
        <v>1370</v>
      </c>
      <c r="D21" s="14">
        <v>-2.8229255774165956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19</v>
      </c>
      <c r="L21" s="15">
        <v>0</v>
      </c>
    </row>
    <row r="22" spans="1:12" ht="12.75">
      <c r="A22" s="12" t="s">
        <v>39</v>
      </c>
      <c r="B22" s="13" t="s">
        <v>1371</v>
      </c>
      <c r="C22" s="13" t="s">
        <v>1372</v>
      </c>
      <c r="D22" s="14">
        <v>-18.30238726790451</v>
      </c>
      <c r="E22" s="15">
        <v>18060</v>
      </c>
      <c r="F22" s="15">
        <v>10123</v>
      </c>
      <c r="G22" s="15">
        <v>1984018.25</v>
      </c>
      <c r="H22" s="15">
        <v>1308152.32</v>
      </c>
      <c r="I22" s="15">
        <v>989</v>
      </c>
      <c r="J22" s="15">
        <v>1562</v>
      </c>
      <c r="K22" s="15">
        <v>19725</v>
      </c>
      <c r="L22" s="15">
        <v>10474</v>
      </c>
    </row>
    <row r="23" spans="1:12" ht="12.75">
      <c r="A23" s="12" t="s">
        <v>42</v>
      </c>
      <c r="B23" s="13" t="s">
        <v>1371</v>
      </c>
      <c r="C23" s="13" t="s">
        <v>1372</v>
      </c>
      <c r="D23" s="14">
        <v>-18.30238726790451</v>
      </c>
      <c r="E23" s="15">
        <v>15</v>
      </c>
      <c r="F23" s="15">
        <v>17</v>
      </c>
      <c r="G23" s="15">
        <v>17997.9</v>
      </c>
      <c r="H23" s="15">
        <v>29207.64</v>
      </c>
      <c r="I23" s="15">
        <v>0</v>
      </c>
      <c r="J23" s="15">
        <v>3</v>
      </c>
      <c r="K23" s="15">
        <v>977</v>
      </c>
      <c r="L23" s="15">
        <v>1396</v>
      </c>
    </row>
    <row r="24" spans="1:12" ht="12.75">
      <c r="A24" s="12" t="s">
        <v>43</v>
      </c>
      <c r="B24" s="13" t="s">
        <v>1371</v>
      </c>
      <c r="C24" s="13" t="s">
        <v>1372</v>
      </c>
      <c r="D24" s="14">
        <v>-18.30238726790451</v>
      </c>
      <c r="E24" s="15">
        <v>60</v>
      </c>
      <c r="F24" s="15">
        <v>0</v>
      </c>
      <c r="G24" s="15">
        <v>137822.85</v>
      </c>
      <c r="H24" s="15">
        <v>0</v>
      </c>
      <c r="I24" s="15">
        <v>60</v>
      </c>
      <c r="J24" s="15">
        <v>0</v>
      </c>
      <c r="K24" s="15">
        <v>0</v>
      </c>
      <c r="L24" s="15">
        <v>0</v>
      </c>
    </row>
    <row r="25" spans="1:12" ht="12.75">
      <c r="A25" s="12" t="s">
        <v>44</v>
      </c>
      <c r="B25" s="13" t="s">
        <v>516</v>
      </c>
      <c r="C25" s="13" t="s">
        <v>856</v>
      </c>
      <c r="D25" s="14">
        <v>0.3053435114503817</v>
      </c>
      <c r="E25" s="15">
        <v>2034</v>
      </c>
      <c r="F25" s="15">
        <v>1187</v>
      </c>
      <c r="G25" s="15">
        <v>345910</v>
      </c>
      <c r="H25" s="15">
        <v>240775</v>
      </c>
      <c r="I25" s="15">
        <v>1022</v>
      </c>
      <c r="J25" s="15">
        <v>0</v>
      </c>
      <c r="K25" s="15">
        <v>4053</v>
      </c>
      <c r="L25" s="15">
        <v>4068</v>
      </c>
    </row>
    <row r="26" spans="1:12" ht="12.75">
      <c r="A26" s="12" t="s">
        <v>1177</v>
      </c>
      <c r="B26" s="13" t="s">
        <v>571</v>
      </c>
      <c r="C26" s="13" t="s">
        <v>1373</v>
      </c>
      <c r="D26" s="14">
        <v>-4.7272727272727275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6</v>
      </c>
      <c r="L26" s="15">
        <v>21</v>
      </c>
    </row>
    <row r="27" spans="1:12" ht="12.75">
      <c r="A27" s="12" t="s">
        <v>47</v>
      </c>
      <c r="B27" s="13" t="s">
        <v>1374</v>
      </c>
      <c r="C27" s="13" t="s">
        <v>1375</v>
      </c>
      <c r="D27" s="14">
        <v>-8.542246982358403</v>
      </c>
      <c r="E27" s="15">
        <v>67322</v>
      </c>
      <c r="F27" s="15">
        <v>76610</v>
      </c>
      <c r="G27" s="15">
        <v>94771019</v>
      </c>
      <c r="H27" s="15">
        <v>80420528</v>
      </c>
      <c r="I27" s="15">
        <v>3289</v>
      </c>
      <c r="J27" s="15">
        <v>4030</v>
      </c>
      <c r="K27" s="15">
        <v>62083</v>
      </c>
      <c r="L27" s="15">
        <v>78855</v>
      </c>
    </row>
    <row r="28" spans="1:12" ht="12.75">
      <c r="A28" s="12" t="s">
        <v>50</v>
      </c>
      <c r="B28" s="13" t="s">
        <v>1374</v>
      </c>
      <c r="C28" s="13" t="s">
        <v>1375</v>
      </c>
      <c r="D28" s="14">
        <v>-8.542246982358403</v>
      </c>
      <c r="E28" s="15">
        <v>556</v>
      </c>
      <c r="F28" s="15">
        <v>513</v>
      </c>
      <c r="G28" s="15">
        <v>3599615</v>
      </c>
      <c r="H28" s="15">
        <v>2955970</v>
      </c>
      <c r="I28" s="15">
        <v>0</v>
      </c>
      <c r="J28" s="15">
        <v>0</v>
      </c>
      <c r="K28" s="15">
        <v>5472</v>
      </c>
      <c r="L28" s="15">
        <v>12009</v>
      </c>
    </row>
    <row r="29" spans="1:12" ht="12.75">
      <c r="A29" s="12" t="s">
        <v>51</v>
      </c>
      <c r="B29" s="13" t="s">
        <v>1374</v>
      </c>
      <c r="C29" s="13" t="s">
        <v>1375</v>
      </c>
      <c r="D29" s="14">
        <v>-8.542246982358403</v>
      </c>
      <c r="E29" s="15">
        <v>1783</v>
      </c>
      <c r="F29" s="15">
        <v>0</v>
      </c>
      <c r="G29" s="15">
        <v>76228658</v>
      </c>
      <c r="H29" s="15">
        <v>0</v>
      </c>
      <c r="I29" s="15">
        <v>197</v>
      </c>
      <c r="J29" s="15">
        <v>0</v>
      </c>
      <c r="K29" s="15">
        <v>4538</v>
      </c>
      <c r="L29" s="15">
        <v>0</v>
      </c>
    </row>
    <row r="30" spans="1:12" ht="12.75">
      <c r="A30" s="12" t="s">
        <v>52</v>
      </c>
      <c r="B30" s="13" t="s">
        <v>1376</v>
      </c>
      <c r="C30" s="13" t="s">
        <v>654</v>
      </c>
      <c r="D30" s="14">
        <v>-11.166666666666664</v>
      </c>
      <c r="E30" s="15">
        <v>5412</v>
      </c>
      <c r="F30" s="15">
        <v>3070</v>
      </c>
      <c r="G30" s="15">
        <v>987125</v>
      </c>
      <c r="H30" s="15">
        <v>838085</v>
      </c>
      <c r="I30" s="15">
        <v>30</v>
      </c>
      <c r="J30" s="15">
        <v>401</v>
      </c>
      <c r="K30" s="15">
        <v>6675</v>
      </c>
      <c r="L30" s="15">
        <v>4412</v>
      </c>
    </row>
    <row r="31" spans="1:12" ht="12.75">
      <c r="A31" s="12" t="s">
        <v>55</v>
      </c>
      <c r="B31" s="13" t="s">
        <v>1376</v>
      </c>
      <c r="C31" s="13" t="s">
        <v>654</v>
      </c>
      <c r="D31" s="14">
        <v>-11.166666666666664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5</v>
      </c>
      <c r="L31" s="15">
        <v>490</v>
      </c>
    </row>
    <row r="32" spans="1:12" ht="12.75">
      <c r="A32" s="12" t="s">
        <v>1182</v>
      </c>
      <c r="B32" s="13" t="s">
        <v>1376</v>
      </c>
      <c r="C32" s="13" t="s">
        <v>654</v>
      </c>
      <c r="D32" s="14">
        <v>-11.166666666666664</v>
      </c>
      <c r="E32" s="15">
        <v>75</v>
      </c>
      <c r="F32" s="15">
        <v>0</v>
      </c>
      <c r="G32" s="15">
        <v>431665</v>
      </c>
      <c r="H32" s="15">
        <v>0</v>
      </c>
      <c r="I32" s="15">
        <v>0</v>
      </c>
      <c r="J32" s="15">
        <v>0</v>
      </c>
      <c r="K32" s="15">
        <v>15</v>
      </c>
      <c r="L32" s="15">
        <v>0</v>
      </c>
    </row>
    <row r="33" spans="1:12" ht="12.75">
      <c r="A33" s="12" t="s">
        <v>851</v>
      </c>
      <c r="B33" s="13" t="s">
        <v>1377</v>
      </c>
      <c r="C33" s="13" t="s">
        <v>1184</v>
      </c>
      <c r="D33" s="14">
        <v>-9.45945945945946</v>
      </c>
      <c r="E33" s="15">
        <v>121</v>
      </c>
      <c r="F33" s="15">
        <v>0</v>
      </c>
      <c r="G33" s="15">
        <v>20565.16</v>
      </c>
      <c r="H33" s="15">
        <v>0</v>
      </c>
      <c r="I33" s="15">
        <v>24</v>
      </c>
      <c r="J33" s="15">
        <v>0</v>
      </c>
      <c r="K33" s="15">
        <v>300</v>
      </c>
      <c r="L33" s="15">
        <v>20</v>
      </c>
    </row>
    <row r="34" spans="1:12" ht="12.75">
      <c r="A34" s="12" t="s">
        <v>56</v>
      </c>
      <c r="B34" s="13" t="s">
        <v>1110</v>
      </c>
      <c r="C34" s="13" t="s">
        <v>583</v>
      </c>
      <c r="D34" s="14">
        <v>-15.210355987055015</v>
      </c>
      <c r="E34" s="15">
        <v>16130</v>
      </c>
      <c r="F34" s="15">
        <v>15171</v>
      </c>
      <c r="G34" s="15">
        <v>2678952.9</v>
      </c>
      <c r="H34" s="15">
        <v>3565863.12</v>
      </c>
      <c r="I34" s="15">
        <v>215</v>
      </c>
      <c r="J34" s="15">
        <v>3437</v>
      </c>
      <c r="K34" s="15">
        <v>13387</v>
      </c>
      <c r="L34" s="15">
        <v>15844</v>
      </c>
    </row>
    <row r="35" spans="1:12" ht="12.75">
      <c r="A35" s="12" t="s">
        <v>59</v>
      </c>
      <c r="B35" s="13" t="s">
        <v>1110</v>
      </c>
      <c r="C35" s="13" t="s">
        <v>583</v>
      </c>
      <c r="D35" s="14">
        <v>-15.210355987055015</v>
      </c>
      <c r="E35" s="15">
        <v>3</v>
      </c>
      <c r="F35" s="15">
        <v>3</v>
      </c>
      <c r="G35" s="15">
        <v>3596.4</v>
      </c>
      <c r="H35" s="15">
        <v>1598.4</v>
      </c>
      <c r="I35" s="15">
        <v>0</v>
      </c>
      <c r="J35" s="15">
        <v>0</v>
      </c>
      <c r="K35" s="15">
        <v>459</v>
      </c>
      <c r="L35" s="15">
        <v>220</v>
      </c>
    </row>
    <row r="36" spans="1:12" ht="12.75">
      <c r="A36" s="12" t="s">
        <v>742</v>
      </c>
      <c r="B36" s="13" t="s">
        <v>443</v>
      </c>
      <c r="C36" s="13" t="s">
        <v>1378</v>
      </c>
      <c r="D36" s="14">
        <v>-15.966386554621849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120</v>
      </c>
    </row>
    <row r="37" spans="1:12" ht="12.75">
      <c r="A37" s="12" t="s">
        <v>61</v>
      </c>
      <c r="B37" s="13" t="s">
        <v>210</v>
      </c>
      <c r="C37" s="13" t="s">
        <v>516</v>
      </c>
      <c r="D37" s="14">
        <v>-4.099560761346998</v>
      </c>
      <c r="E37" s="15">
        <v>15454</v>
      </c>
      <c r="F37" s="15">
        <v>5436</v>
      </c>
      <c r="G37" s="15">
        <v>2424312.44</v>
      </c>
      <c r="H37" s="15">
        <v>1294659.68</v>
      </c>
      <c r="I37" s="15">
        <v>1205</v>
      </c>
      <c r="J37" s="15">
        <v>560</v>
      </c>
      <c r="K37" s="15">
        <v>9537</v>
      </c>
      <c r="L37" s="15">
        <v>6011</v>
      </c>
    </row>
    <row r="38" spans="1:12" ht="12.75">
      <c r="A38" s="12" t="s">
        <v>64</v>
      </c>
      <c r="B38" s="13" t="s">
        <v>210</v>
      </c>
      <c r="C38" s="13" t="s">
        <v>516</v>
      </c>
      <c r="D38" s="14">
        <v>-4.099560761346998</v>
      </c>
      <c r="E38" s="15">
        <v>32</v>
      </c>
      <c r="F38" s="15">
        <v>206</v>
      </c>
      <c r="G38" s="15">
        <v>84100</v>
      </c>
      <c r="H38" s="15">
        <v>166777.6</v>
      </c>
      <c r="I38" s="15">
        <v>0</v>
      </c>
      <c r="J38" s="15">
        <v>0</v>
      </c>
      <c r="K38" s="15">
        <v>155</v>
      </c>
      <c r="L38" s="15">
        <v>367</v>
      </c>
    </row>
    <row r="39" spans="1:12" ht="12.75">
      <c r="A39" s="12" t="s">
        <v>65</v>
      </c>
      <c r="B39" s="13" t="s">
        <v>210</v>
      </c>
      <c r="C39" s="13" t="s">
        <v>516</v>
      </c>
      <c r="D39" s="14">
        <v>-4.099560761346998</v>
      </c>
      <c r="E39" s="15">
        <v>210</v>
      </c>
      <c r="F39" s="15">
        <v>0</v>
      </c>
      <c r="G39" s="15">
        <v>1487780.7</v>
      </c>
      <c r="H39" s="15">
        <v>0</v>
      </c>
      <c r="I39" s="15">
        <v>0</v>
      </c>
      <c r="J39" s="15">
        <v>0</v>
      </c>
      <c r="K39" s="15">
        <v>5348</v>
      </c>
      <c r="L39" s="15">
        <v>0</v>
      </c>
    </row>
    <row r="40" spans="1:12" ht="12.75">
      <c r="A40" s="12" t="s">
        <v>66</v>
      </c>
      <c r="B40" s="13" t="s">
        <v>1379</v>
      </c>
      <c r="C40" s="13" t="s">
        <v>1380</v>
      </c>
      <c r="D40" s="14">
        <v>-2.98888281392382</v>
      </c>
      <c r="E40" s="15">
        <v>28099</v>
      </c>
      <c r="F40" s="15">
        <v>26308</v>
      </c>
      <c r="G40" s="15">
        <v>161962996</v>
      </c>
      <c r="H40" s="15">
        <v>23314667</v>
      </c>
      <c r="I40" s="15">
        <v>3329</v>
      </c>
      <c r="J40" s="15">
        <v>1013</v>
      </c>
      <c r="K40" s="15">
        <v>18451</v>
      </c>
      <c r="L40" s="15">
        <v>20563</v>
      </c>
    </row>
    <row r="41" spans="1:12" ht="12.75">
      <c r="A41" s="12" t="s">
        <v>69</v>
      </c>
      <c r="B41" s="13" t="s">
        <v>1379</v>
      </c>
      <c r="C41" s="13" t="s">
        <v>1380</v>
      </c>
      <c r="D41" s="14">
        <v>-2.98888281392382</v>
      </c>
      <c r="E41" s="15">
        <v>504</v>
      </c>
      <c r="F41" s="15">
        <v>373</v>
      </c>
      <c r="G41" s="15">
        <v>2397535</v>
      </c>
      <c r="H41" s="15">
        <v>2079710</v>
      </c>
      <c r="I41" s="15">
        <v>0</v>
      </c>
      <c r="J41" s="15">
        <v>0</v>
      </c>
      <c r="K41" s="15">
        <v>3050</v>
      </c>
      <c r="L41" s="15">
        <v>3272</v>
      </c>
    </row>
    <row r="42" spans="1:12" ht="12.75">
      <c r="A42" s="12" t="s">
        <v>70</v>
      </c>
      <c r="B42" s="13" t="s">
        <v>1379</v>
      </c>
      <c r="C42" s="13" t="s">
        <v>1380</v>
      </c>
      <c r="D42" s="14">
        <v>-2.98888281392382</v>
      </c>
      <c r="E42" s="15">
        <v>667</v>
      </c>
      <c r="F42" s="15">
        <v>0</v>
      </c>
      <c r="G42" s="15">
        <v>38067245</v>
      </c>
      <c r="H42" s="15">
        <v>0</v>
      </c>
      <c r="I42" s="15">
        <v>73</v>
      </c>
      <c r="J42" s="15">
        <v>0</v>
      </c>
      <c r="K42" s="15">
        <v>1541</v>
      </c>
      <c r="L42" s="15">
        <v>0</v>
      </c>
    </row>
    <row r="43" spans="1:12" ht="12.75">
      <c r="A43" s="12" t="s">
        <v>71</v>
      </c>
      <c r="B43" s="13" t="s">
        <v>1381</v>
      </c>
      <c r="C43" s="13" t="s">
        <v>1382</v>
      </c>
      <c r="D43" s="14">
        <v>-3.9543057996485063</v>
      </c>
      <c r="E43" s="15">
        <v>2462</v>
      </c>
      <c r="F43" s="15">
        <v>1397</v>
      </c>
      <c r="G43" s="15">
        <v>1306870</v>
      </c>
      <c r="H43" s="15">
        <v>431025</v>
      </c>
      <c r="I43" s="15">
        <v>656</v>
      </c>
      <c r="J43" s="15">
        <v>106</v>
      </c>
      <c r="K43" s="15">
        <v>3353</v>
      </c>
      <c r="L43" s="15">
        <v>1495</v>
      </c>
    </row>
    <row r="44" spans="1:12" ht="12.75">
      <c r="A44" s="12" t="s">
        <v>74</v>
      </c>
      <c r="B44" s="13" t="s">
        <v>1381</v>
      </c>
      <c r="C44" s="13" t="s">
        <v>1382</v>
      </c>
      <c r="D44" s="14">
        <v>-3.9543057996485063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5</v>
      </c>
    </row>
    <row r="45" spans="1:12" ht="12.75">
      <c r="A45" s="12" t="s">
        <v>76</v>
      </c>
      <c r="B45" s="13" t="s">
        <v>356</v>
      </c>
      <c r="C45" s="13" t="s">
        <v>1086</v>
      </c>
      <c r="D45" s="14">
        <v>-1.5789473684210527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1420</v>
      </c>
      <c r="L45" s="15">
        <v>0</v>
      </c>
    </row>
    <row r="46" spans="1:12" ht="12.75">
      <c r="A46" s="12" t="s">
        <v>862</v>
      </c>
      <c r="B46" s="13" t="s">
        <v>1037</v>
      </c>
      <c r="C46" s="13" t="s">
        <v>1383</v>
      </c>
      <c r="D46" s="14">
        <v>-9.710144927536232</v>
      </c>
      <c r="E46" s="15">
        <v>20</v>
      </c>
      <c r="F46" s="15">
        <v>5</v>
      </c>
      <c r="G46" s="15">
        <v>79690</v>
      </c>
      <c r="H46" s="15">
        <v>19700</v>
      </c>
      <c r="I46" s="15">
        <v>0</v>
      </c>
      <c r="J46" s="15">
        <v>0</v>
      </c>
      <c r="K46" s="15">
        <v>38</v>
      </c>
      <c r="L46" s="15">
        <v>138</v>
      </c>
    </row>
    <row r="47" spans="1:12" ht="12.75">
      <c r="A47" s="12" t="s">
        <v>79</v>
      </c>
      <c r="B47" s="13" t="s">
        <v>1037</v>
      </c>
      <c r="C47" s="13" t="s">
        <v>1383</v>
      </c>
      <c r="D47" s="14">
        <v>-9.710144927536232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20</v>
      </c>
    </row>
    <row r="48" spans="1:12" ht="12.75">
      <c r="A48" s="12" t="s">
        <v>82</v>
      </c>
      <c r="B48" s="13" t="s">
        <v>1384</v>
      </c>
      <c r="C48" s="13" t="s">
        <v>1385</v>
      </c>
      <c r="D48" s="14">
        <v>0.6938421509106678</v>
      </c>
      <c r="E48" s="15">
        <v>1999</v>
      </c>
      <c r="F48" s="15">
        <v>1728</v>
      </c>
      <c r="G48" s="15">
        <v>839515</v>
      </c>
      <c r="H48" s="15">
        <v>390535</v>
      </c>
      <c r="I48" s="15">
        <v>149</v>
      </c>
      <c r="J48" s="15">
        <v>35</v>
      </c>
      <c r="K48" s="15">
        <v>1541</v>
      </c>
      <c r="L48" s="15">
        <v>2106</v>
      </c>
    </row>
    <row r="49" spans="1:12" ht="12.75">
      <c r="A49" s="12" t="s">
        <v>85</v>
      </c>
      <c r="B49" s="13" t="s">
        <v>1384</v>
      </c>
      <c r="C49" s="13" t="s">
        <v>1385</v>
      </c>
      <c r="D49" s="14">
        <v>0.6938421509106678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1175</v>
      </c>
      <c r="L49" s="15">
        <v>0</v>
      </c>
    </row>
    <row r="50" spans="1:12" ht="12.75">
      <c r="A50" s="12" t="s">
        <v>86</v>
      </c>
      <c r="B50" s="13" t="s">
        <v>1386</v>
      </c>
      <c r="C50" s="13" t="s">
        <v>1387</v>
      </c>
      <c r="D50" s="14">
        <v>-4.06153846153846</v>
      </c>
      <c r="E50" s="15">
        <v>3433</v>
      </c>
      <c r="F50" s="15">
        <v>7963</v>
      </c>
      <c r="G50" s="15">
        <v>2105330</v>
      </c>
      <c r="H50" s="15">
        <v>6368138</v>
      </c>
      <c r="I50" s="15">
        <v>341</v>
      </c>
      <c r="J50" s="15">
        <v>895</v>
      </c>
      <c r="K50" s="15">
        <v>5025</v>
      </c>
      <c r="L50" s="15">
        <v>6837</v>
      </c>
    </row>
    <row r="51" spans="1:12" ht="12.75">
      <c r="A51" s="12" t="s">
        <v>89</v>
      </c>
      <c r="B51" s="13" t="s">
        <v>1386</v>
      </c>
      <c r="C51" s="13" t="s">
        <v>1387</v>
      </c>
      <c r="D51" s="14">
        <v>-4.06153846153846</v>
      </c>
      <c r="E51" s="15">
        <v>31</v>
      </c>
      <c r="F51" s="15">
        <v>9</v>
      </c>
      <c r="G51" s="15">
        <v>125975</v>
      </c>
      <c r="H51" s="15">
        <v>36940</v>
      </c>
      <c r="I51" s="15">
        <v>0</v>
      </c>
      <c r="J51" s="15">
        <v>0</v>
      </c>
      <c r="K51" s="15">
        <v>210</v>
      </c>
      <c r="L51" s="15">
        <v>570</v>
      </c>
    </row>
    <row r="52" spans="1:12" ht="12.75">
      <c r="A52" s="12" t="s">
        <v>90</v>
      </c>
      <c r="B52" s="13" t="s">
        <v>1386</v>
      </c>
      <c r="C52" s="13" t="s">
        <v>1387</v>
      </c>
      <c r="D52" s="14">
        <v>-4.06153846153846</v>
      </c>
      <c r="E52" s="15">
        <v>130</v>
      </c>
      <c r="F52" s="15">
        <v>0</v>
      </c>
      <c r="G52" s="15">
        <v>4024475</v>
      </c>
      <c r="H52" s="15">
        <v>0</v>
      </c>
      <c r="I52" s="15">
        <v>63</v>
      </c>
      <c r="J52" s="15">
        <v>0</v>
      </c>
      <c r="K52" s="15">
        <v>854</v>
      </c>
      <c r="L52" s="15">
        <v>0</v>
      </c>
    </row>
    <row r="53" spans="1:12" ht="12.75">
      <c r="A53" s="12" t="s">
        <v>91</v>
      </c>
      <c r="B53" s="13" t="s">
        <v>341</v>
      </c>
      <c r="C53" s="13" t="s">
        <v>1388</v>
      </c>
      <c r="D53" s="14">
        <v>0.8287292817679558</v>
      </c>
      <c r="E53" s="15">
        <v>25657</v>
      </c>
      <c r="F53" s="15">
        <v>10212</v>
      </c>
      <c r="G53" s="15">
        <v>2412184.21</v>
      </c>
      <c r="H53" s="15">
        <v>742630.74</v>
      </c>
      <c r="I53" s="15">
        <v>2919</v>
      </c>
      <c r="J53" s="15">
        <v>20</v>
      </c>
      <c r="K53" s="15">
        <v>22898</v>
      </c>
      <c r="L53" s="15">
        <v>12299</v>
      </c>
    </row>
    <row r="54" spans="1:12" ht="12.75">
      <c r="A54" s="12" t="s">
        <v>94</v>
      </c>
      <c r="B54" s="13" t="s">
        <v>341</v>
      </c>
      <c r="C54" s="13" t="s">
        <v>1388</v>
      </c>
      <c r="D54" s="14">
        <v>0.8287292817679558</v>
      </c>
      <c r="E54" s="15">
        <v>5</v>
      </c>
      <c r="F54" s="15">
        <v>0</v>
      </c>
      <c r="G54" s="15">
        <v>1684.65</v>
      </c>
      <c r="H54" s="15">
        <v>0</v>
      </c>
      <c r="I54" s="15">
        <v>0</v>
      </c>
      <c r="J54" s="15">
        <v>0</v>
      </c>
      <c r="K54" s="15">
        <v>158</v>
      </c>
      <c r="L54" s="15">
        <v>2378</v>
      </c>
    </row>
    <row r="55" spans="1:12" ht="12.75">
      <c r="A55" s="12" t="s">
        <v>95</v>
      </c>
      <c r="B55" s="13" t="s">
        <v>1198</v>
      </c>
      <c r="C55" s="13" t="s">
        <v>1389</v>
      </c>
      <c r="D55" s="14">
        <v>-3.2418952618453862</v>
      </c>
      <c r="E55" s="15">
        <v>0</v>
      </c>
      <c r="F55" s="15">
        <v>4</v>
      </c>
      <c r="G55" s="15">
        <v>0</v>
      </c>
      <c r="H55" s="15">
        <v>1120</v>
      </c>
      <c r="I55" s="15">
        <v>0</v>
      </c>
      <c r="J55" s="15">
        <v>0</v>
      </c>
      <c r="K55" s="15">
        <v>0</v>
      </c>
      <c r="L55" s="15">
        <v>204</v>
      </c>
    </row>
    <row r="56" spans="1:12" ht="12.75">
      <c r="A56" s="12" t="s">
        <v>98</v>
      </c>
      <c r="B56" s="13" t="s">
        <v>265</v>
      </c>
      <c r="C56" s="13" t="s">
        <v>640</v>
      </c>
      <c r="D56" s="14">
        <v>-10.01890359168242</v>
      </c>
      <c r="E56" s="15">
        <v>1340</v>
      </c>
      <c r="F56" s="15">
        <v>2077</v>
      </c>
      <c r="G56" s="15">
        <v>276710</v>
      </c>
      <c r="H56" s="15">
        <v>536180</v>
      </c>
      <c r="I56" s="15">
        <v>43</v>
      </c>
      <c r="J56" s="15">
        <v>1373</v>
      </c>
      <c r="K56" s="15">
        <v>1790</v>
      </c>
      <c r="L56" s="15">
        <v>1556</v>
      </c>
    </row>
    <row r="57" spans="1:12" ht="12.75">
      <c r="A57" s="12" t="s">
        <v>501</v>
      </c>
      <c r="B57" s="13" t="s">
        <v>265</v>
      </c>
      <c r="C57" s="13" t="s">
        <v>640</v>
      </c>
      <c r="D57" s="14">
        <v>-10.01890359168242</v>
      </c>
      <c r="E57" s="15">
        <v>140</v>
      </c>
      <c r="F57" s="15">
        <v>0</v>
      </c>
      <c r="G57" s="15">
        <v>723655</v>
      </c>
      <c r="H57" s="15">
        <v>0</v>
      </c>
      <c r="I57" s="15">
        <v>80</v>
      </c>
      <c r="J57" s="15">
        <v>0</v>
      </c>
      <c r="K57" s="15">
        <v>0</v>
      </c>
      <c r="L57" s="15">
        <v>0</v>
      </c>
    </row>
    <row r="58" spans="1:12" ht="12.75">
      <c r="A58" s="12" t="s">
        <v>875</v>
      </c>
      <c r="B58" s="13" t="s">
        <v>18</v>
      </c>
      <c r="C58" s="13" t="s">
        <v>378</v>
      </c>
      <c r="D58" s="14">
        <v>-11.11111111111111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321</v>
      </c>
      <c r="L58" s="15">
        <v>300</v>
      </c>
    </row>
    <row r="59" spans="1:12" ht="12.75">
      <c r="A59" s="12" t="s">
        <v>108</v>
      </c>
      <c r="B59" s="13" t="s">
        <v>912</v>
      </c>
      <c r="C59" s="13" t="s">
        <v>336</v>
      </c>
      <c r="D59" s="14">
        <v>-3.435804701627486</v>
      </c>
      <c r="E59" s="15">
        <v>10975</v>
      </c>
      <c r="F59" s="15">
        <v>9136</v>
      </c>
      <c r="G59" s="15">
        <v>1553795</v>
      </c>
      <c r="H59" s="15">
        <v>2062540</v>
      </c>
      <c r="I59" s="15">
        <v>125</v>
      </c>
      <c r="J59" s="15">
        <v>442</v>
      </c>
      <c r="K59" s="15">
        <v>27486</v>
      </c>
      <c r="L59" s="15">
        <v>15425</v>
      </c>
    </row>
    <row r="60" spans="1:12" ht="12.75">
      <c r="A60" s="12" t="s">
        <v>110</v>
      </c>
      <c r="B60" s="13" t="s">
        <v>912</v>
      </c>
      <c r="C60" s="13" t="s">
        <v>336</v>
      </c>
      <c r="D60" s="14">
        <v>-3.435804701627486</v>
      </c>
      <c r="E60" s="15">
        <v>5</v>
      </c>
      <c r="F60" s="15">
        <v>73</v>
      </c>
      <c r="G60" s="15">
        <v>10500</v>
      </c>
      <c r="H60" s="15">
        <v>58840</v>
      </c>
      <c r="I60" s="15">
        <v>0</v>
      </c>
      <c r="J60" s="15">
        <v>0</v>
      </c>
      <c r="K60" s="15">
        <v>134</v>
      </c>
      <c r="L60" s="15">
        <v>648</v>
      </c>
    </row>
    <row r="61" spans="1:12" ht="12.75">
      <c r="A61" s="12" t="s">
        <v>112</v>
      </c>
      <c r="B61" s="13" t="s">
        <v>1390</v>
      </c>
      <c r="C61" s="13" t="s">
        <v>1391</v>
      </c>
      <c r="D61" s="14">
        <v>0.89086859688196</v>
      </c>
      <c r="E61" s="15">
        <v>3559</v>
      </c>
      <c r="F61" s="15">
        <v>3994</v>
      </c>
      <c r="G61" s="15">
        <v>1242285</v>
      </c>
      <c r="H61" s="15">
        <v>1245225</v>
      </c>
      <c r="I61" s="15">
        <v>174</v>
      </c>
      <c r="J61" s="15">
        <v>288</v>
      </c>
      <c r="K61" s="15">
        <v>2395</v>
      </c>
      <c r="L61" s="15">
        <v>3457</v>
      </c>
    </row>
    <row r="62" spans="1:12" ht="12.75">
      <c r="A62" s="12" t="s">
        <v>115</v>
      </c>
      <c r="B62" s="13" t="s">
        <v>1390</v>
      </c>
      <c r="C62" s="13" t="s">
        <v>1391</v>
      </c>
      <c r="D62" s="14">
        <v>0.89086859688196</v>
      </c>
      <c r="E62" s="15">
        <v>0</v>
      </c>
      <c r="F62" s="15">
        <v>1</v>
      </c>
      <c r="G62" s="15">
        <v>0</v>
      </c>
      <c r="H62" s="15">
        <v>2340</v>
      </c>
      <c r="I62" s="15">
        <v>0</v>
      </c>
      <c r="J62" s="15">
        <v>0</v>
      </c>
      <c r="K62" s="15">
        <v>0</v>
      </c>
      <c r="L62" s="15">
        <v>46</v>
      </c>
    </row>
    <row r="63" spans="1:12" ht="12.75">
      <c r="A63" s="12" t="s">
        <v>116</v>
      </c>
      <c r="B63" s="13" t="s">
        <v>1390</v>
      </c>
      <c r="C63" s="13" t="s">
        <v>1391</v>
      </c>
      <c r="D63" s="14">
        <v>0.89086859688196</v>
      </c>
      <c r="E63" s="15">
        <v>100</v>
      </c>
      <c r="F63" s="15">
        <v>0</v>
      </c>
      <c r="G63" s="15">
        <v>506625</v>
      </c>
      <c r="H63" s="15">
        <v>0</v>
      </c>
      <c r="I63" s="15">
        <v>0</v>
      </c>
      <c r="J63" s="15">
        <v>0</v>
      </c>
      <c r="K63" s="15">
        <v>1439</v>
      </c>
      <c r="L63" s="15">
        <v>0</v>
      </c>
    </row>
    <row r="64" spans="1:12" ht="12.75">
      <c r="A64" s="12" t="s">
        <v>117</v>
      </c>
      <c r="B64" s="13" t="s">
        <v>994</v>
      </c>
      <c r="C64" s="13" t="s">
        <v>1392</v>
      </c>
      <c r="D64" s="14">
        <v>-1.1428571428571428</v>
      </c>
      <c r="E64" s="15">
        <v>5939</v>
      </c>
      <c r="F64" s="15">
        <v>3347</v>
      </c>
      <c r="G64" s="15">
        <v>389928</v>
      </c>
      <c r="H64" s="15">
        <v>215255.76</v>
      </c>
      <c r="I64" s="15">
        <v>1440</v>
      </c>
      <c r="J64" s="15">
        <v>0</v>
      </c>
      <c r="K64" s="15">
        <v>9845</v>
      </c>
      <c r="L64" s="15">
        <v>3187</v>
      </c>
    </row>
    <row r="65" spans="1:12" ht="12.75">
      <c r="A65" s="12" t="s">
        <v>120</v>
      </c>
      <c r="B65" s="13" t="s">
        <v>994</v>
      </c>
      <c r="C65" s="13" t="s">
        <v>1392</v>
      </c>
      <c r="D65" s="14">
        <v>-1.1428571428571428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16</v>
      </c>
      <c r="L65" s="15">
        <v>200</v>
      </c>
    </row>
    <row r="66" spans="1:12" ht="12.75">
      <c r="A66" s="12" t="s">
        <v>121</v>
      </c>
      <c r="B66" s="13" t="s">
        <v>1393</v>
      </c>
      <c r="C66" s="13" t="s">
        <v>1394</v>
      </c>
      <c r="D66" s="14">
        <v>-7.853403141361257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4</v>
      </c>
      <c r="L66" s="15">
        <v>10</v>
      </c>
    </row>
    <row r="67" spans="1:12" ht="12.75">
      <c r="A67" s="12" t="s">
        <v>124</v>
      </c>
      <c r="B67" s="13" t="s">
        <v>1393</v>
      </c>
      <c r="C67" s="13" t="s">
        <v>1394</v>
      </c>
      <c r="D67" s="14">
        <v>-7.853403141361257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122</v>
      </c>
      <c r="L67" s="15">
        <v>0</v>
      </c>
    </row>
    <row r="68" spans="1:12" ht="12.75">
      <c r="A68" s="12" t="s">
        <v>125</v>
      </c>
      <c r="B68" s="13" t="s">
        <v>380</v>
      </c>
      <c r="C68" s="13" t="s">
        <v>1299</v>
      </c>
      <c r="D68" s="14">
        <v>-5</v>
      </c>
      <c r="E68" s="15">
        <v>4003</v>
      </c>
      <c r="F68" s="15">
        <v>2538</v>
      </c>
      <c r="G68" s="15">
        <v>141945.8</v>
      </c>
      <c r="H68" s="15">
        <v>121713.4</v>
      </c>
      <c r="I68" s="15">
        <v>9</v>
      </c>
      <c r="J68" s="15">
        <v>14</v>
      </c>
      <c r="K68" s="15">
        <v>13887</v>
      </c>
      <c r="L68" s="15">
        <v>30990</v>
      </c>
    </row>
    <row r="69" spans="1:12" ht="12.75">
      <c r="A69" s="12" t="s">
        <v>128</v>
      </c>
      <c r="B69" s="13" t="s">
        <v>380</v>
      </c>
      <c r="C69" s="13" t="s">
        <v>1299</v>
      </c>
      <c r="D69" s="14">
        <v>-5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115</v>
      </c>
      <c r="L69" s="15">
        <v>700</v>
      </c>
    </row>
    <row r="70" spans="1:12" ht="12.75">
      <c r="A70" s="12" t="s">
        <v>129</v>
      </c>
      <c r="B70" s="13" t="s">
        <v>380</v>
      </c>
      <c r="C70" s="13" t="s">
        <v>1299</v>
      </c>
      <c r="D70" s="14">
        <v>-5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6415</v>
      </c>
      <c r="L70" s="15">
        <v>0</v>
      </c>
    </row>
    <row r="71" spans="1:12" ht="12.75">
      <c r="A71" s="12" t="s">
        <v>512</v>
      </c>
      <c r="B71" s="13" t="s">
        <v>513</v>
      </c>
      <c r="C71" s="13" t="s">
        <v>513</v>
      </c>
      <c r="D71" s="14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380</v>
      </c>
      <c r="L71" s="15">
        <v>50</v>
      </c>
    </row>
    <row r="72" spans="1:12" ht="12.75">
      <c r="A72" s="12" t="s">
        <v>130</v>
      </c>
      <c r="B72" s="13" t="s">
        <v>1395</v>
      </c>
      <c r="C72" s="13" t="s">
        <v>668</v>
      </c>
      <c r="D72" s="14">
        <v>-9.803921568627452</v>
      </c>
      <c r="E72" s="15">
        <v>1487</v>
      </c>
      <c r="F72" s="15">
        <v>1816</v>
      </c>
      <c r="G72" s="15">
        <v>183560</v>
      </c>
      <c r="H72" s="15">
        <v>304970</v>
      </c>
      <c r="I72" s="15">
        <v>0</v>
      </c>
      <c r="J72" s="15">
        <v>167</v>
      </c>
      <c r="K72" s="15">
        <v>1365</v>
      </c>
      <c r="L72" s="15">
        <v>1176</v>
      </c>
    </row>
    <row r="73" spans="1:12" ht="12.75">
      <c r="A73" s="12" t="s">
        <v>135</v>
      </c>
      <c r="B73" s="13" t="s">
        <v>1395</v>
      </c>
      <c r="C73" s="13" t="s">
        <v>807</v>
      </c>
      <c r="D73" s="14">
        <v>-7.107843137254902</v>
      </c>
      <c r="E73" s="15">
        <v>3089</v>
      </c>
      <c r="F73" s="15">
        <v>1677</v>
      </c>
      <c r="G73" s="15">
        <v>526925</v>
      </c>
      <c r="H73" s="15">
        <v>236405</v>
      </c>
      <c r="I73" s="15">
        <v>131</v>
      </c>
      <c r="J73" s="15">
        <v>482</v>
      </c>
      <c r="K73" s="15">
        <v>7482</v>
      </c>
      <c r="L73" s="15">
        <v>3183</v>
      </c>
    </row>
    <row r="74" spans="1:12" ht="12.75">
      <c r="A74" s="12" t="s">
        <v>138</v>
      </c>
      <c r="B74" s="13" t="s">
        <v>1395</v>
      </c>
      <c r="C74" s="13" t="s">
        <v>807</v>
      </c>
      <c r="D74" s="14">
        <v>-7.107843137254902</v>
      </c>
      <c r="E74" s="15">
        <v>0</v>
      </c>
      <c r="F74" s="15">
        <v>1</v>
      </c>
      <c r="G74" s="15">
        <v>0</v>
      </c>
      <c r="H74" s="15">
        <v>660</v>
      </c>
      <c r="I74" s="15">
        <v>0</v>
      </c>
      <c r="J74" s="15">
        <v>0</v>
      </c>
      <c r="K74" s="15">
        <v>374</v>
      </c>
      <c r="L74" s="15">
        <v>365</v>
      </c>
    </row>
    <row r="75" spans="1:12" ht="12.75">
      <c r="A75" s="12" t="s">
        <v>139</v>
      </c>
      <c r="B75" s="13" t="s">
        <v>1396</v>
      </c>
      <c r="C75" s="13" t="s">
        <v>643</v>
      </c>
      <c r="D75" s="14">
        <v>-4.485049833887043</v>
      </c>
      <c r="E75" s="15">
        <v>1168</v>
      </c>
      <c r="F75" s="15">
        <v>184</v>
      </c>
      <c r="G75" s="15">
        <v>449885.8</v>
      </c>
      <c r="H75" s="15">
        <v>49465.88</v>
      </c>
      <c r="I75" s="15">
        <v>0</v>
      </c>
      <c r="J75" s="15">
        <v>25</v>
      </c>
      <c r="K75" s="15">
        <v>2397</v>
      </c>
      <c r="L75" s="15">
        <v>269</v>
      </c>
    </row>
    <row r="76" spans="1:12" ht="12.75">
      <c r="A76" s="12" t="s">
        <v>1210</v>
      </c>
      <c r="B76" s="13" t="s">
        <v>1396</v>
      </c>
      <c r="C76" s="13" t="s">
        <v>643</v>
      </c>
      <c r="D76" s="14">
        <v>-4.485049833887043</v>
      </c>
      <c r="E76" s="15">
        <v>20</v>
      </c>
      <c r="F76" s="15">
        <v>0</v>
      </c>
      <c r="G76" s="15">
        <v>14000</v>
      </c>
      <c r="H76" s="15">
        <v>0</v>
      </c>
      <c r="I76" s="15">
        <v>0</v>
      </c>
      <c r="J76" s="15">
        <v>0</v>
      </c>
      <c r="K76" s="15">
        <v>20</v>
      </c>
      <c r="L76" s="15">
        <v>0</v>
      </c>
    </row>
    <row r="77" spans="1:12" ht="12.75">
      <c r="A77" s="12" t="s">
        <v>142</v>
      </c>
      <c r="B77" s="13" t="s">
        <v>648</v>
      </c>
      <c r="C77" s="13" t="s">
        <v>652</v>
      </c>
      <c r="D77" s="14">
        <v>-3.7142857142857144</v>
      </c>
      <c r="E77" s="15">
        <v>7505</v>
      </c>
      <c r="F77" s="15">
        <v>2091</v>
      </c>
      <c r="G77" s="15">
        <v>1693070</v>
      </c>
      <c r="H77" s="15">
        <v>288725</v>
      </c>
      <c r="I77" s="15">
        <v>1003</v>
      </c>
      <c r="J77" s="15">
        <v>111</v>
      </c>
      <c r="K77" s="15">
        <v>8887</v>
      </c>
      <c r="L77" s="15">
        <v>3440</v>
      </c>
    </row>
    <row r="78" spans="1:12" ht="12.75">
      <c r="A78" s="12" t="s">
        <v>145</v>
      </c>
      <c r="B78" s="13" t="s">
        <v>648</v>
      </c>
      <c r="C78" s="13" t="s">
        <v>652</v>
      </c>
      <c r="D78" s="14">
        <v>-3.7142857142857144</v>
      </c>
      <c r="E78" s="15">
        <v>35</v>
      </c>
      <c r="F78" s="15">
        <v>0</v>
      </c>
      <c r="G78" s="15">
        <v>33850</v>
      </c>
      <c r="H78" s="15">
        <v>0</v>
      </c>
      <c r="I78" s="15">
        <v>0</v>
      </c>
      <c r="J78" s="15">
        <v>0</v>
      </c>
      <c r="K78" s="15">
        <v>35</v>
      </c>
      <c r="L78" s="15">
        <v>0</v>
      </c>
    </row>
    <row r="79" spans="1:12" ht="12.75">
      <c r="A79" s="12" t="s">
        <v>149</v>
      </c>
      <c r="B79" s="13" t="s">
        <v>1397</v>
      </c>
      <c r="C79" s="13" t="s">
        <v>1398</v>
      </c>
      <c r="D79" s="14">
        <v>-11.66077738515901</v>
      </c>
      <c r="E79" s="15">
        <v>1101</v>
      </c>
      <c r="F79" s="15">
        <v>808</v>
      </c>
      <c r="G79" s="15">
        <v>371520</v>
      </c>
      <c r="H79" s="15">
        <v>251275</v>
      </c>
      <c r="I79" s="15">
        <v>150</v>
      </c>
      <c r="J79" s="15">
        <v>121</v>
      </c>
      <c r="K79" s="15">
        <v>1756</v>
      </c>
      <c r="L79" s="15">
        <v>828</v>
      </c>
    </row>
    <row r="80" spans="1:12" ht="12.75">
      <c r="A80" s="12" t="s">
        <v>151</v>
      </c>
      <c r="B80" s="13" t="s">
        <v>1397</v>
      </c>
      <c r="C80" s="13" t="s">
        <v>1398</v>
      </c>
      <c r="D80" s="14">
        <v>-11.66077738515901</v>
      </c>
      <c r="E80" s="15">
        <v>19</v>
      </c>
      <c r="F80" s="15">
        <v>0</v>
      </c>
      <c r="G80" s="15">
        <v>65420</v>
      </c>
      <c r="H80" s="15">
        <v>0</v>
      </c>
      <c r="I80" s="15">
        <v>0</v>
      </c>
      <c r="J80" s="15">
        <v>0</v>
      </c>
      <c r="K80" s="15">
        <v>19</v>
      </c>
      <c r="L80" s="15">
        <v>0</v>
      </c>
    </row>
    <row r="81" spans="1:12" ht="12.75">
      <c r="A81" s="12" t="s">
        <v>1008</v>
      </c>
      <c r="B81" s="13" t="s">
        <v>1397</v>
      </c>
      <c r="C81" s="13" t="s">
        <v>1398</v>
      </c>
      <c r="D81" s="14">
        <v>-11.66077738515901</v>
      </c>
      <c r="E81" s="15">
        <v>80</v>
      </c>
      <c r="F81" s="15">
        <v>0</v>
      </c>
      <c r="G81" s="15">
        <v>655800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spans="1:12" ht="12.75">
      <c r="A82" s="12" t="s">
        <v>522</v>
      </c>
      <c r="B82" s="13" t="s">
        <v>1399</v>
      </c>
      <c r="C82" s="13" t="s">
        <v>1400</v>
      </c>
      <c r="D82" s="14">
        <v>-14.814814814814815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30</v>
      </c>
      <c r="L82" s="15">
        <v>0</v>
      </c>
    </row>
    <row r="83" spans="1:12" ht="12.75">
      <c r="A83" s="12" t="s">
        <v>152</v>
      </c>
      <c r="B83" s="13" t="s">
        <v>1401</v>
      </c>
      <c r="C83" s="13" t="s">
        <v>1402</v>
      </c>
      <c r="D83" s="14">
        <v>-1.4193548387096775</v>
      </c>
      <c r="E83" s="15">
        <v>661</v>
      </c>
      <c r="F83" s="15">
        <v>847</v>
      </c>
      <c r="G83" s="15">
        <v>890110</v>
      </c>
      <c r="H83" s="15">
        <v>993005</v>
      </c>
      <c r="I83" s="15">
        <v>237</v>
      </c>
      <c r="J83" s="15">
        <v>55</v>
      </c>
      <c r="K83" s="15">
        <v>312</v>
      </c>
      <c r="L83" s="15">
        <v>615</v>
      </c>
    </row>
    <row r="84" spans="1:12" ht="12.75">
      <c r="A84" s="12" t="s">
        <v>155</v>
      </c>
      <c r="B84" s="13" t="s">
        <v>1401</v>
      </c>
      <c r="C84" s="13" t="s">
        <v>1402</v>
      </c>
      <c r="D84" s="14">
        <v>-1.4193548387096775</v>
      </c>
      <c r="E84" s="15">
        <v>6</v>
      </c>
      <c r="F84" s="15">
        <v>0</v>
      </c>
      <c r="G84" s="15">
        <v>2955</v>
      </c>
      <c r="H84" s="15">
        <v>0</v>
      </c>
      <c r="I84" s="15">
        <v>0</v>
      </c>
      <c r="J84" s="15">
        <v>0</v>
      </c>
      <c r="K84" s="15">
        <v>5</v>
      </c>
      <c r="L84" s="15">
        <v>12</v>
      </c>
    </row>
    <row r="85" spans="1:12" ht="12.75">
      <c r="A85" s="12" t="s">
        <v>156</v>
      </c>
      <c r="B85" s="13" t="s">
        <v>1401</v>
      </c>
      <c r="C85" s="13" t="s">
        <v>1402</v>
      </c>
      <c r="D85" s="14">
        <v>-1.4193548387096775</v>
      </c>
      <c r="E85" s="15">
        <v>10</v>
      </c>
      <c r="F85" s="15">
        <v>0</v>
      </c>
      <c r="G85" s="15">
        <v>394850</v>
      </c>
      <c r="H85" s="15">
        <v>0</v>
      </c>
      <c r="I85" s="15">
        <v>0</v>
      </c>
      <c r="J85" s="15">
        <v>0</v>
      </c>
      <c r="K85" s="15">
        <v>412</v>
      </c>
      <c r="L85" s="15">
        <v>0</v>
      </c>
    </row>
    <row r="86" spans="1:12" ht="12.75">
      <c r="A86" s="12" t="s">
        <v>658</v>
      </c>
      <c r="B86" s="13" t="s">
        <v>1403</v>
      </c>
      <c r="C86" s="13" t="s">
        <v>1404</v>
      </c>
      <c r="D86" s="14">
        <v>-16.060606060606066</v>
      </c>
      <c r="E86" s="15">
        <v>54454</v>
      </c>
      <c r="F86" s="15">
        <v>40398</v>
      </c>
      <c r="G86" s="15">
        <v>6411772.2</v>
      </c>
      <c r="H86" s="15">
        <v>7213170</v>
      </c>
      <c r="I86" s="15">
        <v>374</v>
      </c>
      <c r="J86" s="15">
        <v>17407</v>
      </c>
      <c r="K86" s="15">
        <v>42499</v>
      </c>
      <c r="L86" s="15">
        <v>25987</v>
      </c>
    </row>
    <row r="87" spans="1:12" ht="12.75">
      <c r="A87" s="12" t="s">
        <v>661</v>
      </c>
      <c r="B87" s="13" t="s">
        <v>1403</v>
      </c>
      <c r="C87" s="13" t="s">
        <v>1404</v>
      </c>
      <c r="D87" s="14">
        <v>-16.060606060606066</v>
      </c>
      <c r="E87" s="15">
        <v>113</v>
      </c>
      <c r="F87" s="15">
        <v>74</v>
      </c>
      <c r="G87" s="15">
        <v>54460</v>
      </c>
      <c r="H87" s="15">
        <v>120600</v>
      </c>
      <c r="I87" s="15">
        <v>0</v>
      </c>
      <c r="J87" s="15">
        <v>50</v>
      </c>
      <c r="K87" s="15">
        <v>6558</v>
      </c>
      <c r="L87" s="15">
        <v>910</v>
      </c>
    </row>
    <row r="88" spans="1:12" ht="12.75">
      <c r="A88" s="12" t="s">
        <v>662</v>
      </c>
      <c r="B88" s="13" t="s">
        <v>1403</v>
      </c>
      <c r="C88" s="13" t="s">
        <v>1404</v>
      </c>
      <c r="D88" s="14">
        <v>-16.060606060606066</v>
      </c>
      <c r="E88" s="15">
        <v>10</v>
      </c>
      <c r="F88" s="15">
        <v>0</v>
      </c>
      <c r="G88" s="15">
        <v>33500</v>
      </c>
      <c r="H88" s="15">
        <v>0</v>
      </c>
      <c r="I88" s="15">
        <v>37</v>
      </c>
      <c r="J88" s="15">
        <v>0</v>
      </c>
      <c r="K88" s="15">
        <v>3657</v>
      </c>
      <c r="L88" s="15">
        <v>0</v>
      </c>
    </row>
    <row r="89" spans="1:12" ht="12.75">
      <c r="A89" s="12" t="s">
        <v>157</v>
      </c>
      <c r="B89" s="13" t="s">
        <v>1405</v>
      </c>
      <c r="C89" s="13" t="s">
        <v>1406</v>
      </c>
      <c r="D89" s="14">
        <v>-8.438409311348206</v>
      </c>
      <c r="E89" s="15">
        <v>678</v>
      </c>
      <c r="F89" s="15">
        <v>1467</v>
      </c>
      <c r="G89" s="15">
        <v>218045</v>
      </c>
      <c r="H89" s="15">
        <v>531095</v>
      </c>
      <c r="I89" s="15">
        <v>32</v>
      </c>
      <c r="J89" s="15">
        <v>87</v>
      </c>
      <c r="K89" s="15">
        <v>839</v>
      </c>
      <c r="L89" s="15">
        <v>1467</v>
      </c>
    </row>
    <row r="90" spans="1:12" ht="12.75">
      <c r="A90" s="12" t="s">
        <v>160</v>
      </c>
      <c r="B90" s="13" t="s">
        <v>1405</v>
      </c>
      <c r="C90" s="13" t="s">
        <v>1406</v>
      </c>
      <c r="D90" s="14">
        <v>-8.438409311348206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4</v>
      </c>
      <c r="L90" s="15">
        <v>8</v>
      </c>
    </row>
    <row r="91" spans="1:12" ht="12.75">
      <c r="A91" s="12" t="s">
        <v>664</v>
      </c>
      <c r="B91" s="13" t="s">
        <v>1405</v>
      </c>
      <c r="C91" s="13" t="s">
        <v>1406</v>
      </c>
      <c r="D91" s="14">
        <v>-8.438409311348206</v>
      </c>
      <c r="E91" s="15">
        <v>36</v>
      </c>
      <c r="F91" s="15">
        <v>0</v>
      </c>
      <c r="G91" s="15">
        <v>345060</v>
      </c>
      <c r="H91" s="15">
        <v>0</v>
      </c>
      <c r="I91" s="15">
        <v>12</v>
      </c>
      <c r="J91" s="15">
        <v>0</v>
      </c>
      <c r="K91" s="15">
        <v>12</v>
      </c>
      <c r="L91" s="15">
        <v>0</v>
      </c>
    </row>
    <row r="92" spans="1:12" ht="12.75">
      <c r="A92" s="12" t="s">
        <v>161</v>
      </c>
      <c r="B92" s="13" t="s">
        <v>132</v>
      </c>
      <c r="C92" s="13" t="s">
        <v>127</v>
      </c>
      <c r="D92" s="14">
        <v>-7.023411371237459</v>
      </c>
      <c r="E92" s="15">
        <v>629</v>
      </c>
      <c r="F92" s="15">
        <v>411</v>
      </c>
      <c r="G92" s="15">
        <v>106036.66</v>
      </c>
      <c r="H92" s="15">
        <v>63199.78</v>
      </c>
      <c r="I92" s="15">
        <v>5</v>
      </c>
      <c r="J92" s="15">
        <v>0</v>
      </c>
      <c r="K92" s="15">
        <v>1631</v>
      </c>
      <c r="L92" s="15">
        <v>861</v>
      </c>
    </row>
    <row r="93" spans="1:12" ht="12.75">
      <c r="A93" s="12" t="s">
        <v>169</v>
      </c>
      <c r="C93" s="13" t="s">
        <v>1407</v>
      </c>
      <c r="D93" s="14">
        <v>0</v>
      </c>
      <c r="E93" s="15">
        <v>265</v>
      </c>
      <c r="F93" s="15">
        <v>170</v>
      </c>
      <c r="G93" s="15">
        <v>37885</v>
      </c>
      <c r="H93" s="15">
        <v>7420</v>
      </c>
      <c r="I93" s="15">
        <v>1319</v>
      </c>
      <c r="J93" s="15">
        <v>90</v>
      </c>
      <c r="K93" s="15">
        <v>4759</v>
      </c>
      <c r="L93" s="15">
        <v>4474</v>
      </c>
    </row>
    <row r="94" spans="1:12" ht="12.75">
      <c r="A94" s="12" t="s">
        <v>1408</v>
      </c>
      <c r="B94" s="13" t="s">
        <v>1201</v>
      </c>
      <c r="C94" s="13" t="s">
        <v>508</v>
      </c>
      <c r="D94" s="14">
        <v>10.037174721189592</v>
      </c>
      <c r="E94" s="15">
        <v>4147</v>
      </c>
      <c r="F94" s="15">
        <v>984</v>
      </c>
      <c r="G94" s="15">
        <v>416130</v>
      </c>
      <c r="H94" s="15">
        <v>164700</v>
      </c>
      <c r="I94" s="15">
        <v>0</v>
      </c>
      <c r="J94" s="15">
        <v>171</v>
      </c>
      <c r="K94" s="15">
        <v>0</v>
      </c>
      <c r="L94" s="15">
        <v>0</v>
      </c>
    </row>
    <row r="95" spans="1:12" ht="12.75">
      <c r="A95" s="12" t="s">
        <v>1409</v>
      </c>
      <c r="B95" s="13" t="s">
        <v>1201</v>
      </c>
      <c r="C95" s="13" t="s">
        <v>508</v>
      </c>
      <c r="D95" s="14">
        <v>10.037174721189592</v>
      </c>
      <c r="E95" s="15">
        <v>6939</v>
      </c>
      <c r="F95" s="15">
        <v>0</v>
      </c>
      <c r="G95" s="15">
        <v>9437544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</row>
    <row r="96" spans="1:12" ht="12.75">
      <c r="A96" s="12" t="s">
        <v>173</v>
      </c>
      <c r="B96" s="13" t="s">
        <v>1410</v>
      </c>
      <c r="C96" s="13" t="s">
        <v>1411</v>
      </c>
      <c r="D96" s="14">
        <v>4.5</v>
      </c>
      <c r="E96" s="15">
        <v>8589</v>
      </c>
      <c r="F96" s="15">
        <v>6746</v>
      </c>
      <c r="G96" s="15">
        <v>14178120</v>
      </c>
      <c r="H96" s="15">
        <v>8257000</v>
      </c>
      <c r="I96" s="15">
        <v>967</v>
      </c>
      <c r="J96" s="15">
        <v>132</v>
      </c>
      <c r="K96" s="15">
        <v>8420</v>
      </c>
      <c r="L96" s="15">
        <v>7350</v>
      </c>
    </row>
    <row r="97" spans="1:12" ht="12.75">
      <c r="A97" s="12" t="s">
        <v>176</v>
      </c>
      <c r="B97" s="13" t="s">
        <v>1410</v>
      </c>
      <c r="C97" s="13" t="s">
        <v>1411</v>
      </c>
      <c r="D97" s="14">
        <v>4.5</v>
      </c>
      <c r="E97" s="15">
        <v>83</v>
      </c>
      <c r="F97" s="15">
        <v>146</v>
      </c>
      <c r="G97" s="15">
        <v>955070</v>
      </c>
      <c r="H97" s="15">
        <v>1153885</v>
      </c>
      <c r="I97" s="15">
        <v>0</v>
      </c>
      <c r="J97" s="15">
        <v>0</v>
      </c>
      <c r="K97" s="15">
        <v>1834</v>
      </c>
      <c r="L97" s="15">
        <v>1267</v>
      </c>
    </row>
    <row r="98" spans="1:12" ht="12.75">
      <c r="A98" s="12" t="s">
        <v>177</v>
      </c>
      <c r="B98" s="13" t="s">
        <v>1410</v>
      </c>
      <c r="C98" s="13" t="s">
        <v>1411</v>
      </c>
      <c r="D98" s="14">
        <v>4.5</v>
      </c>
      <c r="E98" s="15">
        <v>151</v>
      </c>
      <c r="F98" s="15">
        <v>0</v>
      </c>
      <c r="G98" s="15">
        <v>7651440</v>
      </c>
      <c r="H98" s="15">
        <v>0</v>
      </c>
      <c r="I98" s="15">
        <v>38</v>
      </c>
      <c r="J98" s="15">
        <v>0</v>
      </c>
      <c r="K98" s="15">
        <v>119</v>
      </c>
      <c r="L98" s="15">
        <v>0</v>
      </c>
    </row>
    <row r="99" spans="1:12" ht="12.75">
      <c r="A99" s="12" t="s">
        <v>178</v>
      </c>
      <c r="B99" s="13" t="s">
        <v>244</v>
      </c>
      <c r="C99" s="13" t="s">
        <v>1003</v>
      </c>
      <c r="D99" s="14">
        <v>-12.806539509536785</v>
      </c>
      <c r="E99" s="15">
        <v>2031</v>
      </c>
      <c r="F99" s="15">
        <v>1906</v>
      </c>
      <c r="G99" s="15">
        <v>197735</v>
      </c>
      <c r="H99" s="15">
        <v>370025</v>
      </c>
      <c r="I99" s="15">
        <v>0</v>
      </c>
      <c r="J99" s="15">
        <v>337</v>
      </c>
      <c r="K99" s="15">
        <v>2350</v>
      </c>
      <c r="L99" s="15">
        <v>1370</v>
      </c>
    </row>
    <row r="100" spans="1:12" ht="12.75">
      <c r="A100" s="12" t="s">
        <v>1225</v>
      </c>
      <c r="B100" s="13" t="s">
        <v>244</v>
      </c>
      <c r="C100" s="13" t="s">
        <v>1003</v>
      </c>
      <c r="D100" s="14">
        <v>-12.806539509536785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5</v>
      </c>
      <c r="L100" s="15">
        <v>0</v>
      </c>
    </row>
    <row r="101" spans="1:12" ht="12.75">
      <c r="A101" s="12" t="s">
        <v>181</v>
      </c>
      <c r="B101" s="13" t="s">
        <v>1412</v>
      </c>
      <c r="C101" s="13" t="s">
        <v>1413</v>
      </c>
      <c r="D101" s="14">
        <v>-3.759124087591241</v>
      </c>
      <c r="E101" s="15">
        <v>19702</v>
      </c>
      <c r="F101" s="15">
        <v>21193</v>
      </c>
      <c r="G101" s="15">
        <v>12840086</v>
      </c>
      <c r="H101" s="15">
        <v>17783060</v>
      </c>
      <c r="I101" s="15">
        <v>648</v>
      </c>
      <c r="J101" s="15">
        <v>2174</v>
      </c>
      <c r="K101" s="15">
        <v>26620</v>
      </c>
      <c r="L101" s="15">
        <v>29126</v>
      </c>
    </row>
    <row r="102" spans="1:12" ht="12.75">
      <c r="A102" s="12" t="s">
        <v>184</v>
      </c>
      <c r="B102" s="13" t="s">
        <v>1412</v>
      </c>
      <c r="C102" s="13" t="s">
        <v>1413</v>
      </c>
      <c r="D102" s="14">
        <v>-3.759124087591241</v>
      </c>
      <c r="E102" s="15">
        <v>290</v>
      </c>
      <c r="F102" s="15">
        <v>198</v>
      </c>
      <c r="G102" s="15">
        <v>983470</v>
      </c>
      <c r="H102" s="15">
        <v>616170</v>
      </c>
      <c r="I102" s="15">
        <v>0</v>
      </c>
      <c r="J102" s="15">
        <v>0</v>
      </c>
      <c r="K102" s="15">
        <v>3605</v>
      </c>
      <c r="L102" s="15">
        <v>4589</v>
      </c>
    </row>
    <row r="103" spans="1:12" ht="12.75">
      <c r="A103" s="12" t="s">
        <v>185</v>
      </c>
      <c r="B103" s="13" t="s">
        <v>1412</v>
      </c>
      <c r="C103" s="13" t="s">
        <v>1413</v>
      </c>
      <c r="D103" s="14">
        <v>-3.759124087591241</v>
      </c>
      <c r="E103" s="15">
        <v>53</v>
      </c>
      <c r="F103" s="15">
        <v>0</v>
      </c>
      <c r="G103" s="15">
        <v>1403205</v>
      </c>
      <c r="H103" s="15">
        <v>0</v>
      </c>
      <c r="I103" s="15">
        <v>31</v>
      </c>
      <c r="J103" s="15">
        <v>0</v>
      </c>
      <c r="K103" s="15">
        <v>1630</v>
      </c>
      <c r="L103" s="15">
        <v>0</v>
      </c>
    </row>
    <row r="104" spans="1:12" ht="12.75">
      <c r="A104" s="12" t="s">
        <v>186</v>
      </c>
      <c r="B104" s="13" t="s">
        <v>1414</v>
      </c>
      <c r="C104" s="13" t="s">
        <v>1415</v>
      </c>
      <c r="D104" s="14">
        <v>-12.416666666666664</v>
      </c>
      <c r="E104" s="15">
        <v>10602</v>
      </c>
      <c r="F104" s="15">
        <v>15393</v>
      </c>
      <c r="G104" s="15">
        <v>11613115.41</v>
      </c>
      <c r="H104" s="15">
        <v>18767572.07</v>
      </c>
      <c r="I104" s="15">
        <v>240</v>
      </c>
      <c r="J104" s="15">
        <v>2204</v>
      </c>
      <c r="K104" s="15">
        <v>7604</v>
      </c>
      <c r="L104" s="15">
        <v>10503</v>
      </c>
    </row>
    <row r="105" spans="1:12" ht="12.75">
      <c r="A105" s="12" t="s">
        <v>189</v>
      </c>
      <c r="B105" s="13" t="s">
        <v>1414</v>
      </c>
      <c r="C105" s="13" t="s">
        <v>1415</v>
      </c>
      <c r="D105" s="14">
        <v>-12.416666666666664</v>
      </c>
      <c r="E105" s="15">
        <v>0</v>
      </c>
      <c r="F105" s="15">
        <v>1</v>
      </c>
      <c r="G105" s="15">
        <v>0</v>
      </c>
      <c r="H105" s="15">
        <v>6270</v>
      </c>
      <c r="I105" s="15">
        <v>0</v>
      </c>
      <c r="J105" s="15">
        <v>0</v>
      </c>
      <c r="K105" s="15">
        <v>204</v>
      </c>
      <c r="L105" s="15">
        <v>98</v>
      </c>
    </row>
    <row r="106" spans="1:12" ht="12.75">
      <c r="A106" s="12" t="s">
        <v>190</v>
      </c>
      <c r="B106" s="13" t="s">
        <v>1414</v>
      </c>
      <c r="C106" s="13" t="s">
        <v>1415</v>
      </c>
      <c r="D106" s="14">
        <v>-12.416666666666664</v>
      </c>
      <c r="E106" s="15">
        <v>107</v>
      </c>
      <c r="F106" s="15">
        <v>0</v>
      </c>
      <c r="G106" s="15">
        <v>3832563</v>
      </c>
      <c r="H106" s="15">
        <v>0</v>
      </c>
      <c r="I106" s="15">
        <v>21</v>
      </c>
      <c r="J106" s="15">
        <v>0</v>
      </c>
      <c r="K106" s="15">
        <v>1352</v>
      </c>
      <c r="L106" s="15">
        <v>0</v>
      </c>
    </row>
    <row r="107" spans="1:12" ht="12.75">
      <c r="A107" s="12" t="s">
        <v>191</v>
      </c>
      <c r="B107" s="13" t="s">
        <v>1416</v>
      </c>
      <c r="C107" s="13" t="s">
        <v>1417</v>
      </c>
      <c r="D107" s="14">
        <v>-8.481152993348115</v>
      </c>
      <c r="E107" s="15">
        <v>5329</v>
      </c>
      <c r="F107" s="15">
        <v>7706</v>
      </c>
      <c r="G107" s="15">
        <v>3050407.5</v>
      </c>
      <c r="H107" s="15">
        <v>2818225</v>
      </c>
      <c r="I107" s="15">
        <v>1118</v>
      </c>
      <c r="J107" s="15">
        <v>573</v>
      </c>
      <c r="K107" s="15">
        <v>6045</v>
      </c>
      <c r="L107" s="15">
        <v>6324</v>
      </c>
    </row>
    <row r="108" spans="1:12" ht="12.75">
      <c r="A108" s="12" t="s">
        <v>194</v>
      </c>
      <c r="B108" s="13" t="s">
        <v>1416</v>
      </c>
      <c r="C108" s="13" t="s">
        <v>1417</v>
      </c>
      <c r="D108" s="14">
        <v>-8.481152993348115</v>
      </c>
      <c r="E108" s="15">
        <v>3</v>
      </c>
      <c r="F108" s="15">
        <v>93</v>
      </c>
      <c r="G108" s="15">
        <v>16245</v>
      </c>
      <c r="H108" s="15">
        <v>255305</v>
      </c>
      <c r="I108" s="15">
        <v>0</v>
      </c>
      <c r="J108" s="15">
        <v>0</v>
      </c>
      <c r="K108" s="15">
        <v>174</v>
      </c>
      <c r="L108" s="15">
        <v>360</v>
      </c>
    </row>
    <row r="109" spans="1:12" ht="12.75">
      <c r="A109" s="12" t="s">
        <v>195</v>
      </c>
      <c r="B109" s="13" t="s">
        <v>1416</v>
      </c>
      <c r="C109" s="13" t="s">
        <v>1417</v>
      </c>
      <c r="D109" s="14">
        <v>-8.481152993348115</v>
      </c>
      <c r="E109" s="15">
        <v>4</v>
      </c>
      <c r="F109" s="15">
        <v>0</v>
      </c>
      <c r="G109" s="15">
        <v>66700</v>
      </c>
      <c r="H109" s="15">
        <v>0</v>
      </c>
      <c r="I109" s="15">
        <v>0</v>
      </c>
      <c r="J109" s="15">
        <v>0</v>
      </c>
      <c r="K109" s="15">
        <v>1333</v>
      </c>
      <c r="L109" s="15">
        <v>0</v>
      </c>
    </row>
    <row r="110" spans="1:12" ht="12.75">
      <c r="A110" s="12" t="s">
        <v>196</v>
      </c>
      <c r="B110" s="13" t="s">
        <v>1418</v>
      </c>
      <c r="C110" s="13" t="s">
        <v>837</v>
      </c>
      <c r="D110" s="14">
        <v>-9.114414996767938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1014</v>
      </c>
      <c r="L110" s="15">
        <v>0</v>
      </c>
    </row>
    <row r="111" spans="1:12" ht="12.75">
      <c r="A111" s="12" t="s">
        <v>199</v>
      </c>
      <c r="B111" s="13" t="s">
        <v>1419</v>
      </c>
      <c r="C111" s="13" t="s">
        <v>1420</v>
      </c>
      <c r="D111" s="14">
        <v>-4.642857142857143</v>
      </c>
      <c r="E111" s="15">
        <v>1779</v>
      </c>
      <c r="F111" s="15">
        <v>1510</v>
      </c>
      <c r="G111" s="15">
        <v>940715</v>
      </c>
      <c r="H111" s="15">
        <v>628825</v>
      </c>
      <c r="I111" s="15">
        <v>140</v>
      </c>
      <c r="J111" s="15">
        <v>98</v>
      </c>
      <c r="K111" s="15">
        <v>3196</v>
      </c>
      <c r="L111" s="15">
        <v>2601</v>
      </c>
    </row>
    <row r="112" spans="1:12" ht="12.75">
      <c r="A112" s="12" t="s">
        <v>202</v>
      </c>
      <c r="B112" s="13" t="s">
        <v>1419</v>
      </c>
      <c r="C112" s="13" t="s">
        <v>1420</v>
      </c>
      <c r="D112" s="14">
        <v>-4.642857142857143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1</v>
      </c>
      <c r="L112" s="15">
        <v>52</v>
      </c>
    </row>
    <row r="113" spans="1:12" ht="12.75">
      <c r="A113" s="12" t="s">
        <v>1232</v>
      </c>
      <c r="B113" s="13" t="s">
        <v>1419</v>
      </c>
      <c r="C113" s="13" t="s">
        <v>1420</v>
      </c>
      <c r="D113" s="14">
        <v>-4.642857142857143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1121</v>
      </c>
      <c r="L113" s="15">
        <v>0</v>
      </c>
    </row>
    <row r="114" spans="1:12" ht="12.75">
      <c r="A114" s="12" t="s">
        <v>203</v>
      </c>
      <c r="B114" s="13" t="s">
        <v>1421</v>
      </c>
      <c r="C114" s="13" t="s">
        <v>1422</v>
      </c>
      <c r="D114" s="14">
        <v>-6.756756756756757</v>
      </c>
      <c r="E114" s="15">
        <v>1058</v>
      </c>
      <c r="F114" s="15">
        <v>656</v>
      </c>
      <c r="G114" s="15">
        <v>758861.5</v>
      </c>
      <c r="H114" s="15">
        <v>408900.56</v>
      </c>
      <c r="I114" s="15">
        <v>46</v>
      </c>
      <c r="J114" s="15">
        <v>115</v>
      </c>
      <c r="K114" s="15">
        <v>1317</v>
      </c>
      <c r="L114" s="15">
        <v>867</v>
      </c>
    </row>
    <row r="115" spans="1:12" ht="12.75">
      <c r="A115" s="12" t="s">
        <v>206</v>
      </c>
      <c r="B115" s="13" t="s">
        <v>1421</v>
      </c>
      <c r="C115" s="13" t="s">
        <v>1422</v>
      </c>
      <c r="D115" s="14">
        <v>-6.756756756756757</v>
      </c>
      <c r="E115" s="15">
        <v>0</v>
      </c>
      <c r="F115" s="15">
        <v>5</v>
      </c>
      <c r="G115" s="15">
        <v>0</v>
      </c>
      <c r="H115" s="15">
        <v>30775</v>
      </c>
      <c r="I115" s="15">
        <v>0</v>
      </c>
      <c r="J115" s="15">
        <v>0</v>
      </c>
      <c r="K115" s="15">
        <v>0</v>
      </c>
      <c r="L115" s="15">
        <v>7</v>
      </c>
    </row>
    <row r="116" spans="1:12" ht="12.75">
      <c r="A116" s="12" t="s">
        <v>207</v>
      </c>
      <c r="B116" s="13" t="s">
        <v>1421</v>
      </c>
      <c r="C116" s="13" t="s">
        <v>1422</v>
      </c>
      <c r="D116" s="14">
        <v>-6.756756756756757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2882</v>
      </c>
      <c r="L116" s="15">
        <v>0</v>
      </c>
    </row>
    <row r="117" spans="1:12" ht="12.75">
      <c r="A117" s="12" t="s">
        <v>208</v>
      </c>
      <c r="B117" s="13" t="s">
        <v>505</v>
      </c>
      <c r="C117" s="13" t="s">
        <v>1423</v>
      </c>
      <c r="D117" s="14">
        <v>-14.192495921696574</v>
      </c>
      <c r="E117" s="15">
        <v>10767</v>
      </c>
      <c r="F117" s="15">
        <v>12511</v>
      </c>
      <c r="G117" s="15">
        <v>1826217</v>
      </c>
      <c r="H117" s="15">
        <v>3886587</v>
      </c>
      <c r="I117" s="15">
        <v>51</v>
      </c>
      <c r="J117" s="15">
        <v>2517</v>
      </c>
      <c r="K117" s="15">
        <v>15650</v>
      </c>
      <c r="L117" s="15">
        <v>11975</v>
      </c>
    </row>
    <row r="118" spans="1:12" ht="12.75">
      <c r="A118" s="12" t="s">
        <v>211</v>
      </c>
      <c r="B118" s="13" t="s">
        <v>505</v>
      </c>
      <c r="C118" s="13" t="s">
        <v>1423</v>
      </c>
      <c r="D118" s="14">
        <v>-14.192495921696574</v>
      </c>
      <c r="E118" s="15">
        <v>22</v>
      </c>
      <c r="F118" s="15">
        <v>1</v>
      </c>
      <c r="G118" s="15">
        <v>21920</v>
      </c>
      <c r="H118" s="15">
        <v>570</v>
      </c>
      <c r="I118" s="15">
        <v>0</v>
      </c>
      <c r="J118" s="15">
        <v>0</v>
      </c>
      <c r="K118" s="15">
        <v>373</v>
      </c>
      <c r="L118" s="15">
        <v>11</v>
      </c>
    </row>
    <row r="119" spans="1:12" ht="12.75">
      <c r="A119" s="12" t="s">
        <v>212</v>
      </c>
      <c r="B119" s="13" t="s">
        <v>505</v>
      </c>
      <c r="C119" s="13" t="s">
        <v>1423</v>
      </c>
      <c r="D119" s="14">
        <v>-14.192495921696574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913</v>
      </c>
      <c r="L119" s="15">
        <v>0</v>
      </c>
    </row>
    <row r="120" spans="1:12" ht="12.75">
      <c r="A120" s="12" t="s">
        <v>213</v>
      </c>
      <c r="B120" s="13" t="s">
        <v>1424</v>
      </c>
      <c r="C120" s="13" t="s">
        <v>1425</v>
      </c>
      <c r="D120" s="14">
        <v>-6.88622754491018</v>
      </c>
      <c r="E120" s="15">
        <v>3376</v>
      </c>
      <c r="F120" s="15">
        <v>1579</v>
      </c>
      <c r="G120" s="15">
        <v>436712.73</v>
      </c>
      <c r="H120" s="15">
        <v>198318.27</v>
      </c>
      <c r="I120" s="15">
        <v>38</v>
      </c>
      <c r="J120" s="15">
        <v>729</v>
      </c>
      <c r="K120" s="15">
        <v>5207</v>
      </c>
      <c r="L120" s="15">
        <v>1828</v>
      </c>
    </row>
    <row r="121" spans="1:12" ht="12.75">
      <c r="A121" s="12" t="s">
        <v>216</v>
      </c>
      <c r="B121" s="13" t="s">
        <v>1424</v>
      </c>
      <c r="C121" s="13" t="s">
        <v>1425</v>
      </c>
      <c r="D121" s="14">
        <v>-6.88622754491018</v>
      </c>
      <c r="E121" s="15">
        <v>5</v>
      </c>
      <c r="F121" s="15">
        <v>5</v>
      </c>
      <c r="G121" s="15">
        <v>969.3</v>
      </c>
      <c r="H121" s="15">
        <v>7081.3</v>
      </c>
      <c r="I121" s="15">
        <v>0</v>
      </c>
      <c r="J121" s="15">
        <v>0</v>
      </c>
      <c r="K121" s="15">
        <v>7</v>
      </c>
      <c r="L121" s="15">
        <v>930</v>
      </c>
    </row>
    <row r="122" spans="1:12" ht="12.75">
      <c r="A122" s="12" t="s">
        <v>217</v>
      </c>
      <c r="B122" s="13" t="s">
        <v>1426</v>
      </c>
      <c r="C122" s="13" t="s">
        <v>1427</v>
      </c>
      <c r="D122" s="14">
        <v>-11.25</v>
      </c>
      <c r="E122" s="15">
        <v>11168</v>
      </c>
      <c r="F122" s="15">
        <v>9020</v>
      </c>
      <c r="G122" s="15">
        <v>631900</v>
      </c>
      <c r="H122" s="15">
        <v>553515</v>
      </c>
      <c r="I122" s="15">
        <v>557</v>
      </c>
      <c r="J122" s="15">
        <v>1636</v>
      </c>
      <c r="K122" s="15">
        <v>13969</v>
      </c>
      <c r="L122" s="15">
        <v>9298</v>
      </c>
    </row>
    <row r="123" spans="1:12" ht="12.75">
      <c r="A123" s="12" t="s">
        <v>220</v>
      </c>
      <c r="B123" s="13" t="s">
        <v>1426</v>
      </c>
      <c r="C123" s="13" t="s">
        <v>1427</v>
      </c>
      <c r="D123" s="14">
        <v>-11.25</v>
      </c>
      <c r="E123" s="15">
        <v>210</v>
      </c>
      <c r="F123" s="15">
        <v>135</v>
      </c>
      <c r="G123" s="15">
        <v>53393.6</v>
      </c>
      <c r="H123" s="15">
        <v>251122.25</v>
      </c>
      <c r="I123" s="15">
        <v>0</v>
      </c>
      <c r="J123" s="15">
        <v>0</v>
      </c>
      <c r="K123" s="15">
        <v>5302</v>
      </c>
      <c r="L123" s="15">
        <v>1451</v>
      </c>
    </row>
    <row r="124" spans="1:12" ht="12.75">
      <c r="A124" s="12" t="s">
        <v>915</v>
      </c>
      <c r="B124" s="13" t="s">
        <v>696</v>
      </c>
      <c r="C124" s="13" t="s">
        <v>1428</v>
      </c>
      <c r="D124" s="14">
        <v>-2.5339366515837103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156</v>
      </c>
      <c r="L124" s="15">
        <v>503</v>
      </c>
    </row>
    <row r="125" spans="1:12" ht="12.75">
      <c r="A125" s="12" t="s">
        <v>222</v>
      </c>
      <c r="B125" s="13" t="s">
        <v>502</v>
      </c>
      <c r="C125" s="13" t="s">
        <v>799</v>
      </c>
      <c r="D125" s="14">
        <v>-10.21897810218978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460</v>
      </c>
    </row>
    <row r="126" spans="1:12" ht="12.75">
      <c r="A126" s="12" t="s">
        <v>225</v>
      </c>
      <c r="B126" s="13" t="s">
        <v>799</v>
      </c>
      <c r="C126" s="13" t="s">
        <v>918</v>
      </c>
      <c r="D126" s="14">
        <v>0.8130081300813008</v>
      </c>
      <c r="E126" s="15">
        <v>3</v>
      </c>
      <c r="F126" s="15">
        <v>0</v>
      </c>
      <c r="G126" s="15">
        <v>300</v>
      </c>
      <c r="H126" s="15">
        <v>0</v>
      </c>
      <c r="I126" s="15">
        <v>20</v>
      </c>
      <c r="J126" s="15">
        <v>15</v>
      </c>
      <c r="K126" s="15">
        <v>1983</v>
      </c>
      <c r="L126" s="15">
        <v>2371</v>
      </c>
    </row>
    <row r="127" spans="1:12" ht="12.75">
      <c r="A127" s="12" t="s">
        <v>228</v>
      </c>
      <c r="B127" s="13" t="s">
        <v>511</v>
      </c>
      <c r="C127" s="13" t="s">
        <v>424</v>
      </c>
      <c r="D127" s="14">
        <v>-3.4013605442176873</v>
      </c>
      <c r="E127" s="15">
        <v>8969</v>
      </c>
      <c r="F127" s="15">
        <v>6517</v>
      </c>
      <c r="G127" s="15">
        <v>1268161.53</v>
      </c>
      <c r="H127" s="15">
        <v>780888.4</v>
      </c>
      <c r="I127" s="15">
        <v>665</v>
      </c>
      <c r="J127" s="15">
        <v>398</v>
      </c>
      <c r="K127" s="15">
        <v>15346</v>
      </c>
      <c r="L127" s="15">
        <v>17091</v>
      </c>
    </row>
    <row r="128" spans="1:12" ht="12.75">
      <c r="A128" s="12" t="s">
        <v>231</v>
      </c>
      <c r="B128" s="13" t="s">
        <v>511</v>
      </c>
      <c r="C128" s="13" t="s">
        <v>424</v>
      </c>
      <c r="D128" s="14">
        <v>-3.4013605442176873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292</v>
      </c>
      <c r="L128" s="15">
        <v>273</v>
      </c>
    </row>
    <row r="129" spans="1:12" ht="12.75">
      <c r="A129" s="12" t="s">
        <v>232</v>
      </c>
      <c r="B129" s="13" t="s">
        <v>511</v>
      </c>
      <c r="C129" s="13" t="s">
        <v>424</v>
      </c>
      <c r="D129" s="14">
        <v>-3.4013605442176873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100</v>
      </c>
      <c r="L129" s="15">
        <v>0</v>
      </c>
    </row>
    <row r="130" spans="1:12" ht="12.75">
      <c r="A130" s="12" t="s">
        <v>233</v>
      </c>
      <c r="B130" s="13" t="s">
        <v>1429</v>
      </c>
      <c r="C130" s="13" t="s">
        <v>1430</v>
      </c>
      <c r="D130" s="14">
        <v>-9.083696945656488</v>
      </c>
      <c r="E130" s="15">
        <v>12696</v>
      </c>
      <c r="F130" s="15">
        <v>7653</v>
      </c>
      <c r="G130" s="15">
        <v>4895835</v>
      </c>
      <c r="H130" s="15">
        <v>5617440</v>
      </c>
      <c r="I130" s="15">
        <v>332</v>
      </c>
      <c r="J130" s="15">
        <v>739</v>
      </c>
      <c r="K130" s="15">
        <v>8292</v>
      </c>
      <c r="L130" s="15">
        <v>13094</v>
      </c>
    </row>
    <row r="131" spans="1:12" ht="12.75">
      <c r="A131" s="12" t="s">
        <v>236</v>
      </c>
      <c r="B131" s="13" t="s">
        <v>1429</v>
      </c>
      <c r="C131" s="13" t="s">
        <v>1430</v>
      </c>
      <c r="D131" s="14">
        <v>-9.083696945656488</v>
      </c>
      <c r="E131" s="15">
        <v>22</v>
      </c>
      <c r="F131" s="15">
        <v>217</v>
      </c>
      <c r="G131" s="15">
        <v>39045</v>
      </c>
      <c r="H131" s="15">
        <v>941120</v>
      </c>
      <c r="I131" s="15">
        <v>0</v>
      </c>
      <c r="J131" s="15">
        <v>0</v>
      </c>
      <c r="K131" s="15">
        <v>588</v>
      </c>
      <c r="L131" s="15">
        <v>1000</v>
      </c>
    </row>
    <row r="132" spans="1:12" ht="12.75">
      <c r="A132" s="12" t="s">
        <v>237</v>
      </c>
      <c r="B132" s="13" t="s">
        <v>1429</v>
      </c>
      <c r="C132" s="13" t="s">
        <v>1430</v>
      </c>
      <c r="D132" s="14">
        <v>-9.083696945656488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2891</v>
      </c>
      <c r="L132" s="15">
        <v>0</v>
      </c>
    </row>
    <row r="133" spans="1:12" ht="12.75">
      <c r="A133" s="12" t="s">
        <v>238</v>
      </c>
      <c r="B133" s="13" t="s">
        <v>1431</v>
      </c>
      <c r="C133" s="13" t="s">
        <v>1432</v>
      </c>
      <c r="D133" s="14">
        <v>-9.236518953550453</v>
      </c>
      <c r="E133" s="15">
        <v>12755</v>
      </c>
      <c r="F133" s="15">
        <v>23267</v>
      </c>
      <c r="G133" s="15">
        <v>57079667.75</v>
      </c>
      <c r="H133" s="15">
        <v>64525709.59</v>
      </c>
      <c r="I133" s="15">
        <v>503</v>
      </c>
      <c r="J133" s="15">
        <v>1647</v>
      </c>
      <c r="K133" s="15">
        <v>9380</v>
      </c>
      <c r="L133" s="15">
        <v>19839</v>
      </c>
    </row>
    <row r="134" spans="1:12" ht="12.75">
      <c r="A134" s="12" t="s">
        <v>241</v>
      </c>
      <c r="B134" s="13" t="s">
        <v>1431</v>
      </c>
      <c r="C134" s="13" t="s">
        <v>1432</v>
      </c>
      <c r="D134" s="14">
        <v>-9.236518953550453</v>
      </c>
      <c r="E134" s="15">
        <v>24</v>
      </c>
      <c r="F134" s="15">
        <v>59</v>
      </c>
      <c r="G134" s="15">
        <v>319801.08</v>
      </c>
      <c r="H134" s="15">
        <v>453741.12</v>
      </c>
      <c r="I134" s="15">
        <v>0</v>
      </c>
      <c r="J134" s="15">
        <v>0</v>
      </c>
      <c r="K134" s="15">
        <v>1973</v>
      </c>
      <c r="L134" s="15">
        <v>2816</v>
      </c>
    </row>
    <row r="135" spans="1:12" ht="12.75">
      <c r="A135" s="12" t="s">
        <v>242</v>
      </c>
      <c r="B135" s="13" t="s">
        <v>1431</v>
      </c>
      <c r="C135" s="13" t="s">
        <v>1432</v>
      </c>
      <c r="D135" s="14">
        <v>-9.236518953550453</v>
      </c>
      <c r="E135" s="15">
        <v>241</v>
      </c>
      <c r="F135" s="15">
        <v>0</v>
      </c>
      <c r="G135" s="15">
        <v>23753558.12</v>
      </c>
      <c r="H135" s="15">
        <v>0</v>
      </c>
      <c r="I135" s="15">
        <v>8</v>
      </c>
      <c r="J135" s="15">
        <v>0</v>
      </c>
      <c r="K135" s="15">
        <v>207</v>
      </c>
      <c r="L135" s="15">
        <v>0</v>
      </c>
    </row>
    <row r="136" spans="1:12" ht="12.75">
      <c r="A136" s="12" t="s">
        <v>243</v>
      </c>
      <c r="B136" s="13" t="s">
        <v>1433</v>
      </c>
      <c r="C136" s="13" t="s">
        <v>1434</v>
      </c>
      <c r="D136" s="14">
        <v>-4.603580562659847</v>
      </c>
      <c r="E136" s="15">
        <v>990</v>
      </c>
      <c r="F136" s="15">
        <v>885</v>
      </c>
      <c r="G136" s="15">
        <v>129895</v>
      </c>
      <c r="H136" s="15">
        <v>173375</v>
      </c>
      <c r="I136" s="15">
        <v>10</v>
      </c>
      <c r="J136" s="15">
        <v>110</v>
      </c>
      <c r="K136" s="15">
        <v>3647</v>
      </c>
      <c r="L136" s="15">
        <v>1293</v>
      </c>
    </row>
    <row r="137" spans="1:12" ht="12.75">
      <c r="A137" s="12" t="s">
        <v>569</v>
      </c>
      <c r="B137" s="13" t="s">
        <v>1433</v>
      </c>
      <c r="C137" s="13" t="s">
        <v>1434</v>
      </c>
      <c r="D137" s="14">
        <v>-4.603580562659847</v>
      </c>
      <c r="E137" s="15">
        <v>0</v>
      </c>
      <c r="F137" s="15">
        <v>5</v>
      </c>
      <c r="G137" s="15">
        <v>0</v>
      </c>
      <c r="H137" s="15">
        <v>1125</v>
      </c>
      <c r="I137" s="15">
        <v>0</v>
      </c>
      <c r="J137" s="15">
        <v>0</v>
      </c>
      <c r="K137" s="15">
        <v>0</v>
      </c>
      <c r="L137" s="15">
        <v>9</v>
      </c>
    </row>
    <row r="138" spans="1:12" ht="12.75">
      <c r="A138" s="12" t="s">
        <v>245</v>
      </c>
      <c r="B138" s="13" t="s">
        <v>1433</v>
      </c>
      <c r="C138" s="13" t="s">
        <v>1434</v>
      </c>
      <c r="D138" s="14">
        <v>-4.603580562659847</v>
      </c>
      <c r="E138" s="15">
        <v>258</v>
      </c>
      <c r="F138" s="15">
        <v>0</v>
      </c>
      <c r="G138" s="15">
        <v>1000008</v>
      </c>
      <c r="H138" s="15">
        <v>0</v>
      </c>
      <c r="I138" s="15">
        <v>0</v>
      </c>
      <c r="J138" s="15">
        <v>0</v>
      </c>
      <c r="K138" s="15">
        <v>6078</v>
      </c>
      <c r="L138" s="15">
        <v>0</v>
      </c>
    </row>
    <row r="139" spans="1:12" ht="12.75">
      <c r="A139" s="12" t="s">
        <v>246</v>
      </c>
      <c r="B139" s="13" t="s">
        <v>1435</v>
      </c>
      <c r="C139" s="13" t="s">
        <v>1436</v>
      </c>
      <c r="D139" s="14">
        <v>-6.70611439842209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5</v>
      </c>
      <c r="L139" s="15">
        <v>0</v>
      </c>
    </row>
    <row r="140" spans="1:12" ht="12.75">
      <c r="A140" s="12" t="s">
        <v>249</v>
      </c>
      <c r="B140" s="13" t="s">
        <v>1435</v>
      </c>
      <c r="C140" s="13" t="s">
        <v>1436</v>
      </c>
      <c r="D140" s="14">
        <v>-6.70611439842209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9</v>
      </c>
      <c r="L140" s="15">
        <v>256</v>
      </c>
    </row>
    <row r="141" spans="1:12" ht="12.75">
      <c r="A141" s="12" t="s">
        <v>250</v>
      </c>
      <c r="B141" s="13" t="s">
        <v>572</v>
      </c>
      <c r="C141" s="13" t="s">
        <v>1437</v>
      </c>
      <c r="D141" s="14">
        <v>-7.7676696990902725</v>
      </c>
      <c r="E141" s="15">
        <v>7695</v>
      </c>
      <c r="F141" s="15">
        <v>19475</v>
      </c>
      <c r="G141" s="15">
        <v>2978067.5</v>
      </c>
      <c r="H141" s="15">
        <v>13197908.97</v>
      </c>
      <c r="I141" s="15">
        <v>45</v>
      </c>
      <c r="J141" s="15">
        <v>2046</v>
      </c>
      <c r="K141" s="15">
        <v>12360</v>
      </c>
      <c r="L141" s="15">
        <v>14765</v>
      </c>
    </row>
    <row r="142" spans="1:12" ht="12.75">
      <c r="A142" s="12" t="s">
        <v>253</v>
      </c>
      <c r="B142" s="13" t="s">
        <v>572</v>
      </c>
      <c r="C142" s="13" t="s">
        <v>1437</v>
      </c>
      <c r="D142" s="14">
        <v>-7.7676696990902725</v>
      </c>
      <c r="E142" s="15">
        <v>1</v>
      </c>
      <c r="F142" s="15">
        <v>40</v>
      </c>
      <c r="G142" s="15">
        <v>1061</v>
      </c>
      <c r="H142" s="15">
        <v>114100.09</v>
      </c>
      <c r="I142" s="15">
        <v>0</v>
      </c>
      <c r="J142" s="15">
        <v>0</v>
      </c>
      <c r="K142" s="15">
        <v>805</v>
      </c>
      <c r="L142" s="15">
        <v>2334</v>
      </c>
    </row>
    <row r="143" spans="1:12" ht="12.75">
      <c r="A143" s="12" t="s">
        <v>254</v>
      </c>
      <c r="B143" s="13" t="s">
        <v>572</v>
      </c>
      <c r="C143" s="13" t="s">
        <v>1437</v>
      </c>
      <c r="D143" s="14">
        <v>-7.7676696990902725</v>
      </c>
      <c r="E143" s="15">
        <v>0</v>
      </c>
      <c r="F143" s="15">
        <v>0</v>
      </c>
      <c r="G143" s="15">
        <v>0</v>
      </c>
      <c r="H143" s="15">
        <v>0</v>
      </c>
      <c r="I143" s="15">
        <v>2</v>
      </c>
      <c r="J143" s="15">
        <v>0</v>
      </c>
      <c r="K143" s="15">
        <v>598</v>
      </c>
      <c r="L143" s="15">
        <v>0</v>
      </c>
    </row>
    <row r="144" spans="1:12" ht="12.75">
      <c r="A144" s="12" t="s">
        <v>928</v>
      </c>
      <c r="B144" s="13" t="s">
        <v>1438</v>
      </c>
      <c r="C144" s="13" t="s">
        <v>1439</v>
      </c>
      <c r="D144" s="14">
        <v>-6.24315443592552</v>
      </c>
      <c r="E144" s="15">
        <v>8</v>
      </c>
      <c r="F144" s="15">
        <v>0</v>
      </c>
      <c r="G144" s="15">
        <v>59600</v>
      </c>
      <c r="H144" s="15">
        <v>0</v>
      </c>
      <c r="I144" s="15">
        <v>0</v>
      </c>
      <c r="J144" s="15">
        <v>0</v>
      </c>
      <c r="K144" s="15">
        <v>2</v>
      </c>
      <c r="L144" s="15">
        <v>4</v>
      </c>
    </row>
    <row r="145" spans="1:12" ht="12.75">
      <c r="A145" s="12" t="s">
        <v>255</v>
      </c>
      <c r="B145" s="13" t="s">
        <v>1146</v>
      </c>
      <c r="C145" s="13" t="s">
        <v>1440</v>
      </c>
      <c r="D145" s="14">
        <v>2.771362586605081</v>
      </c>
      <c r="E145" s="15">
        <v>4507</v>
      </c>
      <c r="F145" s="15">
        <v>4192</v>
      </c>
      <c r="G145" s="15">
        <v>1234927.6</v>
      </c>
      <c r="H145" s="15">
        <v>872013.64</v>
      </c>
      <c r="I145" s="15">
        <v>429</v>
      </c>
      <c r="J145" s="15">
        <v>296</v>
      </c>
      <c r="K145" s="15">
        <v>6720</v>
      </c>
      <c r="L145" s="15">
        <v>6113</v>
      </c>
    </row>
    <row r="146" spans="1:12" ht="12.75">
      <c r="A146" s="12" t="s">
        <v>258</v>
      </c>
      <c r="B146" s="13" t="s">
        <v>1146</v>
      </c>
      <c r="C146" s="13" t="s">
        <v>1440</v>
      </c>
      <c r="D146" s="14">
        <v>2.771362586605081</v>
      </c>
      <c r="E146" s="15">
        <v>24</v>
      </c>
      <c r="F146" s="15">
        <v>25</v>
      </c>
      <c r="G146" s="15">
        <v>44162.1</v>
      </c>
      <c r="H146" s="15">
        <v>32412</v>
      </c>
      <c r="I146" s="15">
        <v>0</v>
      </c>
      <c r="J146" s="15">
        <v>0</v>
      </c>
      <c r="K146" s="15">
        <v>317</v>
      </c>
      <c r="L146" s="15">
        <v>582</v>
      </c>
    </row>
    <row r="147" spans="1:12" ht="12.75">
      <c r="A147" s="12" t="s">
        <v>259</v>
      </c>
      <c r="B147" s="13" t="s">
        <v>1146</v>
      </c>
      <c r="C147" s="13" t="s">
        <v>1440</v>
      </c>
      <c r="D147" s="14">
        <v>2.771362586605081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10</v>
      </c>
      <c r="L147" s="15">
        <v>0</v>
      </c>
    </row>
    <row r="148" spans="1:12" ht="12.75">
      <c r="A148" s="12" t="s">
        <v>260</v>
      </c>
      <c r="B148" s="13" t="s">
        <v>1441</v>
      </c>
      <c r="C148" s="13" t="s">
        <v>1442</v>
      </c>
      <c r="D148" s="14">
        <v>0.28530670470756064</v>
      </c>
      <c r="E148" s="15">
        <v>2682</v>
      </c>
      <c r="F148" s="15">
        <v>5590</v>
      </c>
      <c r="G148" s="15">
        <v>550617.85</v>
      </c>
      <c r="H148" s="15">
        <v>1842743.11</v>
      </c>
      <c r="I148" s="15">
        <v>75</v>
      </c>
      <c r="J148" s="15">
        <v>67</v>
      </c>
      <c r="K148" s="15">
        <v>4723</v>
      </c>
      <c r="L148" s="15">
        <v>6870</v>
      </c>
    </row>
    <row r="149" spans="1:12" ht="12.75">
      <c r="A149" s="12" t="s">
        <v>263</v>
      </c>
      <c r="B149" s="13" t="s">
        <v>1441</v>
      </c>
      <c r="C149" s="13" t="s">
        <v>1442</v>
      </c>
      <c r="D149" s="14">
        <v>0.28530670470756064</v>
      </c>
      <c r="E149" s="15">
        <v>200</v>
      </c>
      <c r="F149" s="15">
        <v>205</v>
      </c>
      <c r="G149" s="15">
        <v>172914.6</v>
      </c>
      <c r="H149" s="15">
        <v>180722.4</v>
      </c>
      <c r="I149" s="15">
        <v>0</v>
      </c>
      <c r="J149" s="15">
        <v>0</v>
      </c>
      <c r="K149" s="15">
        <v>241</v>
      </c>
      <c r="L149" s="15">
        <v>409</v>
      </c>
    </row>
    <row r="150" spans="1:12" ht="12.75">
      <c r="A150" s="12" t="s">
        <v>264</v>
      </c>
      <c r="B150" s="13" t="s">
        <v>912</v>
      </c>
      <c r="C150" s="13" t="s">
        <v>1443</v>
      </c>
      <c r="D150" s="14">
        <v>-5.424954792043399</v>
      </c>
      <c r="E150" s="15">
        <v>4350</v>
      </c>
      <c r="F150" s="15">
        <v>4172</v>
      </c>
      <c r="G150" s="15">
        <v>570865</v>
      </c>
      <c r="H150" s="15">
        <v>681310</v>
      </c>
      <c r="I150" s="15">
        <v>142</v>
      </c>
      <c r="J150" s="15">
        <v>207</v>
      </c>
      <c r="K150" s="15">
        <v>4134</v>
      </c>
      <c r="L150" s="15">
        <v>5552</v>
      </c>
    </row>
    <row r="151" spans="1:12" ht="12.75">
      <c r="A151" s="12" t="s">
        <v>267</v>
      </c>
      <c r="B151" s="13" t="s">
        <v>912</v>
      </c>
      <c r="C151" s="13" t="s">
        <v>1443</v>
      </c>
      <c r="D151" s="14">
        <v>-5.424954792043399</v>
      </c>
      <c r="E151" s="15">
        <v>40</v>
      </c>
      <c r="F151" s="15">
        <v>0</v>
      </c>
      <c r="G151" s="15">
        <v>221600</v>
      </c>
      <c r="H151" s="15">
        <v>0</v>
      </c>
      <c r="I151" s="15">
        <v>0</v>
      </c>
      <c r="J151" s="15">
        <v>0</v>
      </c>
      <c r="K151" s="15">
        <v>2960</v>
      </c>
      <c r="L151" s="15">
        <v>0</v>
      </c>
    </row>
    <row r="152" spans="1:12" ht="12.75">
      <c r="A152" s="12" t="s">
        <v>268</v>
      </c>
      <c r="B152" s="13" t="s">
        <v>1444</v>
      </c>
      <c r="C152" s="13" t="s">
        <v>77</v>
      </c>
      <c r="D152" s="14">
        <v>-8.57843137254902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8717</v>
      </c>
      <c r="L152" s="15">
        <v>0</v>
      </c>
    </row>
    <row r="153" spans="1:12" ht="12.75">
      <c r="A153" s="12" t="s">
        <v>271</v>
      </c>
      <c r="B153" s="13" t="s">
        <v>1445</v>
      </c>
      <c r="C153" s="13" t="s">
        <v>1446</v>
      </c>
      <c r="D153" s="14">
        <v>-5.8282208588957065</v>
      </c>
      <c r="E153" s="15">
        <v>426</v>
      </c>
      <c r="F153" s="15">
        <v>271</v>
      </c>
      <c r="G153" s="15">
        <v>44345</v>
      </c>
      <c r="H153" s="15">
        <v>20105</v>
      </c>
      <c r="I153" s="15">
        <v>22</v>
      </c>
      <c r="J153" s="15">
        <v>21</v>
      </c>
      <c r="K153" s="15">
        <v>375</v>
      </c>
      <c r="L153" s="15">
        <v>1328</v>
      </c>
    </row>
    <row r="154" spans="1:12" ht="12.75">
      <c r="A154" s="12" t="s">
        <v>275</v>
      </c>
      <c r="B154" s="13" t="s">
        <v>649</v>
      </c>
      <c r="C154" s="13" t="s">
        <v>1424</v>
      </c>
      <c r="D154" s="14">
        <v>-3.1884057971014492</v>
      </c>
      <c r="E154" s="15">
        <v>51296</v>
      </c>
      <c r="F154" s="15">
        <v>39696</v>
      </c>
      <c r="G154" s="15">
        <v>3238379.25</v>
      </c>
      <c r="H154" s="15">
        <v>4993140.08</v>
      </c>
      <c r="I154" s="15">
        <v>7567</v>
      </c>
      <c r="J154" s="15">
        <v>3128</v>
      </c>
      <c r="K154" s="15">
        <v>72754</v>
      </c>
      <c r="L154" s="15">
        <v>73423</v>
      </c>
    </row>
    <row r="155" spans="1:12" ht="12.75">
      <c r="A155" s="12" t="s">
        <v>278</v>
      </c>
      <c r="B155" s="13" t="s">
        <v>649</v>
      </c>
      <c r="C155" s="13" t="s">
        <v>1424</v>
      </c>
      <c r="D155" s="14">
        <v>-3.1884057971014492</v>
      </c>
      <c r="E155" s="15">
        <v>115</v>
      </c>
      <c r="F155" s="15">
        <v>105</v>
      </c>
      <c r="G155" s="15">
        <v>55600</v>
      </c>
      <c r="H155" s="15">
        <v>59100</v>
      </c>
      <c r="I155" s="15">
        <v>0</v>
      </c>
      <c r="J155" s="15">
        <v>0</v>
      </c>
      <c r="K155" s="15">
        <v>13444</v>
      </c>
      <c r="L155" s="15">
        <v>13018</v>
      </c>
    </row>
    <row r="156" spans="1:12" ht="12.75">
      <c r="A156" s="12" t="s">
        <v>279</v>
      </c>
      <c r="B156" s="13" t="s">
        <v>649</v>
      </c>
      <c r="C156" s="13" t="s">
        <v>1424</v>
      </c>
      <c r="D156" s="14">
        <v>-3.1884057971014492</v>
      </c>
      <c r="E156" s="15">
        <v>100</v>
      </c>
      <c r="F156" s="15">
        <v>0</v>
      </c>
      <c r="G156" s="15">
        <v>348920</v>
      </c>
      <c r="H156" s="15">
        <v>0</v>
      </c>
      <c r="I156" s="15">
        <v>10</v>
      </c>
      <c r="J156" s="15">
        <v>0</v>
      </c>
      <c r="K156" s="15">
        <v>7688</v>
      </c>
      <c r="L156" s="15">
        <v>0</v>
      </c>
    </row>
    <row r="157" spans="1:12" ht="12.75">
      <c r="A157" s="12" t="s">
        <v>283</v>
      </c>
      <c r="B157" s="13" t="s">
        <v>1447</v>
      </c>
      <c r="C157" s="13" t="s">
        <v>1448</v>
      </c>
      <c r="D157" s="14">
        <v>-3.006634752666498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23</v>
      </c>
      <c r="L157" s="15">
        <v>21</v>
      </c>
    </row>
    <row r="158" spans="1:12" ht="12.75">
      <c r="A158" s="12" t="s">
        <v>284</v>
      </c>
      <c r="B158" s="13" t="s">
        <v>1449</v>
      </c>
      <c r="C158" s="13" t="s">
        <v>1450</v>
      </c>
      <c r="D158" s="14">
        <v>-1.6018306636155606</v>
      </c>
      <c r="E158" s="15">
        <v>2225</v>
      </c>
      <c r="F158" s="15">
        <v>2063</v>
      </c>
      <c r="G158" s="15">
        <v>770955</v>
      </c>
      <c r="H158" s="15">
        <v>418710</v>
      </c>
      <c r="I158" s="15">
        <v>625</v>
      </c>
      <c r="J158" s="15">
        <v>36</v>
      </c>
      <c r="K158" s="15">
        <v>4664</v>
      </c>
      <c r="L158" s="15">
        <v>3630</v>
      </c>
    </row>
    <row r="159" spans="1:12" ht="12.75">
      <c r="A159" s="12" t="s">
        <v>286</v>
      </c>
      <c r="B159" s="13" t="s">
        <v>1449</v>
      </c>
      <c r="C159" s="13" t="s">
        <v>1450</v>
      </c>
      <c r="D159" s="14">
        <v>-1.6018306636155606</v>
      </c>
      <c r="E159" s="15">
        <v>1</v>
      </c>
      <c r="F159" s="15">
        <v>0</v>
      </c>
      <c r="G159" s="15">
        <v>3276</v>
      </c>
      <c r="H159" s="15">
        <v>0</v>
      </c>
      <c r="I159" s="15">
        <v>0</v>
      </c>
      <c r="J159" s="15">
        <v>0</v>
      </c>
      <c r="K159" s="15">
        <v>346</v>
      </c>
      <c r="L159" s="15">
        <v>44</v>
      </c>
    </row>
    <row r="160" spans="1:12" ht="12.75">
      <c r="A160" s="12" t="s">
        <v>287</v>
      </c>
      <c r="B160" s="13" t="s">
        <v>1449</v>
      </c>
      <c r="C160" s="13" t="s">
        <v>1450</v>
      </c>
      <c r="D160" s="14">
        <v>-1.6018306636155606</v>
      </c>
      <c r="E160" s="15">
        <v>120</v>
      </c>
      <c r="F160" s="15">
        <v>0</v>
      </c>
      <c r="G160" s="15">
        <v>1073290</v>
      </c>
      <c r="H160" s="15">
        <v>0</v>
      </c>
      <c r="I160" s="15">
        <v>10</v>
      </c>
      <c r="J160" s="15">
        <v>0</v>
      </c>
      <c r="K160" s="15">
        <v>1746</v>
      </c>
      <c r="L160" s="15">
        <v>0</v>
      </c>
    </row>
    <row r="161" spans="1:12" ht="12.75">
      <c r="A161" s="12" t="s">
        <v>288</v>
      </c>
      <c r="B161" s="13" t="s">
        <v>801</v>
      </c>
      <c r="C161" s="13" t="s">
        <v>587</v>
      </c>
      <c r="D161" s="14">
        <v>-6.882591093117409</v>
      </c>
      <c r="E161" s="15">
        <v>478</v>
      </c>
      <c r="F161" s="15">
        <v>524</v>
      </c>
      <c r="G161" s="15">
        <v>20780</v>
      </c>
      <c r="H161" s="15">
        <v>97225</v>
      </c>
      <c r="I161" s="15">
        <v>0</v>
      </c>
      <c r="J161" s="15">
        <v>110</v>
      </c>
      <c r="K161" s="15">
        <v>426</v>
      </c>
      <c r="L161" s="15">
        <v>947</v>
      </c>
    </row>
    <row r="162" spans="1:12" ht="12.75">
      <c r="A162" s="12" t="s">
        <v>290</v>
      </c>
      <c r="B162" s="13" t="s">
        <v>801</v>
      </c>
      <c r="C162" s="13" t="s">
        <v>587</v>
      </c>
      <c r="D162" s="14">
        <v>-6.882591093117409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22</v>
      </c>
      <c r="L162" s="15">
        <v>55</v>
      </c>
    </row>
    <row r="163" spans="1:12" ht="12.75">
      <c r="A163" s="12" t="s">
        <v>1257</v>
      </c>
      <c r="B163" s="13" t="s">
        <v>503</v>
      </c>
      <c r="C163" s="13" t="s">
        <v>503</v>
      </c>
      <c r="D163" s="14">
        <v>0</v>
      </c>
      <c r="E163" s="15">
        <v>35</v>
      </c>
      <c r="F163" s="15">
        <v>0</v>
      </c>
      <c r="G163" s="15">
        <v>16077.95</v>
      </c>
      <c r="H163" s="15">
        <v>0</v>
      </c>
      <c r="I163" s="15">
        <v>0</v>
      </c>
      <c r="J163" s="15">
        <v>0</v>
      </c>
      <c r="K163" s="15">
        <v>65</v>
      </c>
      <c r="L163" s="15">
        <v>0</v>
      </c>
    </row>
    <row r="164" spans="1:12" ht="12.75">
      <c r="A164" s="12" t="s">
        <v>291</v>
      </c>
      <c r="B164" s="13" t="s">
        <v>1451</v>
      </c>
      <c r="C164" s="13" t="s">
        <v>1452</v>
      </c>
      <c r="D164" s="14">
        <v>-5.691699604743084</v>
      </c>
      <c r="E164" s="15">
        <v>30583</v>
      </c>
      <c r="F164" s="15">
        <v>18342</v>
      </c>
      <c r="G164" s="15">
        <v>15636767</v>
      </c>
      <c r="H164" s="15">
        <v>9740913.55</v>
      </c>
      <c r="I164" s="15">
        <v>1433</v>
      </c>
      <c r="J164" s="15">
        <v>1731</v>
      </c>
      <c r="K164" s="15">
        <v>26321</v>
      </c>
      <c r="L164" s="15">
        <v>26482</v>
      </c>
    </row>
    <row r="165" spans="1:12" ht="12.75">
      <c r="A165" s="12" t="s">
        <v>294</v>
      </c>
      <c r="B165" s="13" t="s">
        <v>1451</v>
      </c>
      <c r="C165" s="13" t="s">
        <v>1452</v>
      </c>
      <c r="D165" s="14">
        <v>-5.691699604743084</v>
      </c>
      <c r="E165" s="15">
        <v>290</v>
      </c>
      <c r="F165" s="15">
        <v>160</v>
      </c>
      <c r="G165" s="15">
        <v>944350</v>
      </c>
      <c r="H165" s="15">
        <v>606915</v>
      </c>
      <c r="I165" s="15">
        <v>0</v>
      </c>
      <c r="J165" s="15">
        <v>0</v>
      </c>
      <c r="K165" s="15">
        <v>4024</v>
      </c>
      <c r="L165" s="15">
        <v>6132</v>
      </c>
    </row>
    <row r="166" spans="1:12" ht="12.75">
      <c r="A166" s="12" t="s">
        <v>295</v>
      </c>
      <c r="B166" s="13" t="s">
        <v>1451</v>
      </c>
      <c r="C166" s="13" t="s">
        <v>1452</v>
      </c>
      <c r="D166" s="14">
        <v>-5.691699604743084</v>
      </c>
      <c r="E166" s="15">
        <v>26</v>
      </c>
      <c r="F166" s="15">
        <v>0</v>
      </c>
      <c r="G166" s="15">
        <v>659860</v>
      </c>
      <c r="H166" s="15">
        <v>0</v>
      </c>
      <c r="I166" s="15">
        <v>0</v>
      </c>
      <c r="J166" s="15">
        <v>0</v>
      </c>
      <c r="K166" s="15">
        <v>1995</v>
      </c>
      <c r="L166" s="15">
        <v>0</v>
      </c>
    </row>
    <row r="167" spans="1:12" ht="12.75">
      <c r="A167" s="12" t="s">
        <v>296</v>
      </c>
      <c r="B167" s="13" t="s">
        <v>965</v>
      </c>
      <c r="C167" s="13" t="s">
        <v>926</v>
      </c>
      <c r="D167" s="14">
        <v>1.12</v>
      </c>
      <c r="E167" s="15">
        <v>8904</v>
      </c>
      <c r="F167" s="15">
        <v>8165</v>
      </c>
      <c r="G167" s="15">
        <v>3200595</v>
      </c>
      <c r="H167" s="15">
        <v>4843505</v>
      </c>
      <c r="I167" s="15">
        <v>1705</v>
      </c>
      <c r="J167" s="15">
        <v>151</v>
      </c>
      <c r="K167" s="15">
        <v>13942</v>
      </c>
      <c r="L167" s="15">
        <v>16597</v>
      </c>
    </row>
    <row r="168" spans="1:12" ht="12.75">
      <c r="A168" s="12" t="s">
        <v>299</v>
      </c>
      <c r="B168" s="13" t="s">
        <v>965</v>
      </c>
      <c r="C168" s="13" t="s">
        <v>926</v>
      </c>
      <c r="D168" s="14">
        <v>1.12</v>
      </c>
      <c r="E168" s="15">
        <v>20</v>
      </c>
      <c r="F168" s="15">
        <v>31</v>
      </c>
      <c r="G168" s="15">
        <v>26600</v>
      </c>
      <c r="H168" s="15">
        <v>78410</v>
      </c>
      <c r="I168" s="15">
        <v>0</v>
      </c>
      <c r="J168" s="15">
        <v>0</v>
      </c>
      <c r="K168" s="15">
        <v>548</v>
      </c>
      <c r="L168" s="15">
        <v>479</v>
      </c>
    </row>
    <row r="169" spans="1:12" ht="12.75">
      <c r="A169" s="12" t="s">
        <v>300</v>
      </c>
      <c r="B169" s="13" t="s">
        <v>965</v>
      </c>
      <c r="C169" s="13" t="s">
        <v>926</v>
      </c>
      <c r="D169" s="14">
        <v>1.12</v>
      </c>
      <c r="E169" s="15">
        <v>1967</v>
      </c>
      <c r="F169" s="15">
        <v>0</v>
      </c>
      <c r="G169" s="15">
        <v>24089603</v>
      </c>
      <c r="H169" s="15">
        <v>0</v>
      </c>
      <c r="I169" s="15">
        <v>0</v>
      </c>
      <c r="J169" s="15">
        <v>0</v>
      </c>
      <c r="K169" s="15">
        <v>2486</v>
      </c>
      <c r="L169" s="15">
        <v>0</v>
      </c>
    </row>
    <row r="170" spans="1:12" ht="12.75">
      <c r="A170" s="12" t="s">
        <v>301</v>
      </c>
      <c r="B170" s="13" t="s">
        <v>1453</v>
      </c>
      <c r="C170" s="13" t="s">
        <v>1454</v>
      </c>
      <c r="D170" s="14">
        <v>-11.996161228406908</v>
      </c>
      <c r="E170" s="15">
        <v>6764</v>
      </c>
      <c r="F170" s="15">
        <v>7758</v>
      </c>
      <c r="G170" s="15">
        <v>8028466.23</v>
      </c>
      <c r="H170" s="15">
        <v>6825263.43</v>
      </c>
      <c r="I170" s="15">
        <v>212</v>
      </c>
      <c r="J170" s="15">
        <v>1409</v>
      </c>
      <c r="K170" s="15">
        <v>6820</v>
      </c>
      <c r="L170" s="15">
        <v>8938</v>
      </c>
    </row>
    <row r="171" spans="1:12" ht="12.75">
      <c r="A171" s="12" t="s">
        <v>304</v>
      </c>
      <c r="B171" s="13" t="s">
        <v>1453</v>
      </c>
      <c r="C171" s="13" t="s">
        <v>1454</v>
      </c>
      <c r="D171" s="14">
        <v>-11.996161228406908</v>
      </c>
      <c r="E171" s="15">
        <v>23</v>
      </c>
      <c r="F171" s="15">
        <v>26</v>
      </c>
      <c r="G171" s="15">
        <v>81226.76</v>
      </c>
      <c r="H171" s="15">
        <v>14061.6</v>
      </c>
      <c r="I171" s="15">
        <v>0</v>
      </c>
      <c r="J171" s="15">
        <v>0</v>
      </c>
      <c r="K171" s="15">
        <v>285</v>
      </c>
      <c r="L171" s="15">
        <v>538</v>
      </c>
    </row>
    <row r="172" spans="1:12" ht="12.75">
      <c r="A172" s="12" t="s">
        <v>305</v>
      </c>
      <c r="B172" s="13" t="s">
        <v>1453</v>
      </c>
      <c r="C172" s="13" t="s">
        <v>1454</v>
      </c>
      <c r="D172" s="14">
        <v>-11.996161228406908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1</v>
      </c>
      <c r="L172" s="15">
        <v>0</v>
      </c>
    </row>
    <row r="173" spans="1:12" ht="12.75">
      <c r="A173" s="12" t="s">
        <v>306</v>
      </c>
      <c r="B173" s="13" t="s">
        <v>1455</v>
      </c>
      <c r="C173" s="13" t="s">
        <v>1173</v>
      </c>
      <c r="D173" s="14">
        <v>-19.761904761904763</v>
      </c>
      <c r="E173" s="15">
        <v>212</v>
      </c>
      <c r="F173" s="15">
        <v>828</v>
      </c>
      <c r="G173" s="15">
        <v>161080</v>
      </c>
      <c r="H173" s="15">
        <v>588065</v>
      </c>
      <c r="I173" s="15">
        <v>0</v>
      </c>
      <c r="J173" s="15">
        <v>43</v>
      </c>
      <c r="K173" s="15">
        <v>194</v>
      </c>
      <c r="L173" s="15">
        <v>634</v>
      </c>
    </row>
    <row r="174" spans="1:12" ht="12.75">
      <c r="A174" s="12" t="s">
        <v>309</v>
      </c>
      <c r="B174" s="13" t="s">
        <v>1455</v>
      </c>
      <c r="C174" s="13" t="s">
        <v>1173</v>
      </c>
      <c r="D174" s="14">
        <v>-19.761904761904763</v>
      </c>
      <c r="E174" s="15">
        <v>0</v>
      </c>
      <c r="F174" s="15">
        <v>1</v>
      </c>
      <c r="G174" s="15">
        <v>0</v>
      </c>
      <c r="H174" s="15">
        <v>2200</v>
      </c>
      <c r="I174" s="15">
        <v>0</v>
      </c>
      <c r="J174" s="15">
        <v>0</v>
      </c>
      <c r="K174" s="15">
        <v>6</v>
      </c>
      <c r="L174" s="15">
        <v>14</v>
      </c>
    </row>
    <row r="175" spans="1:12" ht="12.75">
      <c r="A175" s="12" t="s">
        <v>1266</v>
      </c>
      <c r="B175" s="13" t="s">
        <v>1455</v>
      </c>
      <c r="C175" s="13" t="s">
        <v>1173</v>
      </c>
      <c r="D175" s="14">
        <v>-19.761904761904763</v>
      </c>
      <c r="E175" s="15">
        <v>11</v>
      </c>
      <c r="F175" s="15">
        <v>0</v>
      </c>
      <c r="G175" s="15">
        <v>271600</v>
      </c>
      <c r="H175" s="15">
        <v>0</v>
      </c>
      <c r="I175" s="15">
        <v>0</v>
      </c>
      <c r="J175" s="15">
        <v>0</v>
      </c>
      <c r="K175" s="15">
        <v>853</v>
      </c>
      <c r="L175" s="15">
        <v>0</v>
      </c>
    </row>
    <row r="176" spans="1:12" ht="12.75">
      <c r="A176" s="12" t="s">
        <v>310</v>
      </c>
      <c r="B176" s="13" t="s">
        <v>1456</v>
      </c>
      <c r="C176" s="13" t="s">
        <v>1457</v>
      </c>
      <c r="D176" s="14">
        <v>-8.069676501955207</v>
      </c>
      <c r="E176" s="15">
        <v>8514</v>
      </c>
      <c r="F176" s="15">
        <v>15427</v>
      </c>
      <c r="G176" s="15">
        <v>3323680</v>
      </c>
      <c r="H176" s="15">
        <v>9925610</v>
      </c>
      <c r="I176" s="15">
        <v>59</v>
      </c>
      <c r="J176" s="15">
        <v>1785</v>
      </c>
      <c r="K176" s="15">
        <v>9393</v>
      </c>
      <c r="L176" s="15">
        <v>16427</v>
      </c>
    </row>
    <row r="177" spans="1:12" ht="12.75">
      <c r="A177" s="12" t="s">
        <v>313</v>
      </c>
      <c r="B177" s="13" t="s">
        <v>1456</v>
      </c>
      <c r="C177" s="13" t="s">
        <v>1457</v>
      </c>
      <c r="D177" s="14">
        <v>-8.069676501955207</v>
      </c>
      <c r="E177" s="15">
        <v>115</v>
      </c>
      <c r="F177" s="15">
        <v>30</v>
      </c>
      <c r="G177" s="15">
        <v>1035835</v>
      </c>
      <c r="H177" s="15">
        <v>115930</v>
      </c>
      <c r="I177" s="15">
        <v>0</v>
      </c>
      <c r="J177" s="15">
        <v>0</v>
      </c>
      <c r="K177" s="15">
        <v>533</v>
      </c>
      <c r="L177" s="15">
        <v>736</v>
      </c>
    </row>
    <row r="178" spans="1:12" ht="12.75">
      <c r="A178" s="12" t="s">
        <v>314</v>
      </c>
      <c r="B178" s="13" t="s">
        <v>1456</v>
      </c>
      <c r="C178" s="13" t="s">
        <v>1457</v>
      </c>
      <c r="D178" s="14">
        <v>-8.069676501955207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8</v>
      </c>
      <c r="L178" s="15">
        <v>0</v>
      </c>
    </row>
    <row r="179" spans="1:12" ht="12.75">
      <c r="A179" s="12" t="s">
        <v>315</v>
      </c>
      <c r="B179" s="13" t="s">
        <v>1458</v>
      </c>
      <c r="C179" s="13" t="s">
        <v>1459</v>
      </c>
      <c r="D179" s="14">
        <v>-10.94045865768988</v>
      </c>
      <c r="E179" s="15">
        <v>9039</v>
      </c>
      <c r="F179" s="15">
        <v>16464</v>
      </c>
      <c r="G179" s="15">
        <v>9437415.12</v>
      </c>
      <c r="H179" s="15">
        <v>29641247.08</v>
      </c>
      <c r="I179" s="15">
        <v>237</v>
      </c>
      <c r="J179" s="15">
        <v>2385</v>
      </c>
      <c r="K179" s="15">
        <v>8939</v>
      </c>
      <c r="L179" s="15">
        <v>12608</v>
      </c>
    </row>
    <row r="180" spans="1:12" ht="12.75">
      <c r="A180" s="12" t="s">
        <v>318</v>
      </c>
      <c r="B180" s="13" t="s">
        <v>1458</v>
      </c>
      <c r="C180" s="13" t="s">
        <v>1459</v>
      </c>
      <c r="D180" s="14">
        <v>-10.94045865768988</v>
      </c>
      <c r="E180" s="15">
        <v>58</v>
      </c>
      <c r="F180" s="15">
        <v>55</v>
      </c>
      <c r="G180" s="15">
        <v>1014582.24</v>
      </c>
      <c r="H180" s="15">
        <v>207486.72</v>
      </c>
      <c r="I180" s="15">
        <v>0</v>
      </c>
      <c r="J180" s="15">
        <v>0</v>
      </c>
      <c r="K180" s="15">
        <v>602</v>
      </c>
      <c r="L180" s="15">
        <v>1246</v>
      </c>
    </row>
    <row r="181" spans="1:12" ht="12.75">
      <c r="A181" s="12" t="s">
        <v>319</v>
      </c>
      <c r="B181" s="13" t="s">
        <v>1458</v>
      </c>
      <c r="C181" s="13" t="s">
        <v>1459</v>
      </c>
      <c r="D181" s="14">
        <v>-10.94045865768988</v>
      </c>
      <c r="E181" s="15">
        <v>33</v>
      </c>
      <c r="F181" s="15">
        <v>0</v>
      </c>
      <c r="G181" s="15">
        <v>1468283.04</v>
      </c>
      <c r="H181" s="15">
        <v>0</v>
      </c>
      <c r="I181" s="15">
        <v>5</v>
      </c>
      <c r="J181" s="15">
        <v>0</v>
      </c>
      <c r="K181" s="15">
        <v>27</v>
      </c>
      <c r="L181" s="15">
        <v>0</v>
      </c>
    </row>
    <row r="182" spans="1:12" ht="12.75">
      <c r="A182" s="12" t="s">
        <v>320</v>
      </c>
      <c r="B182" s="13" t="s">
        <v>1460</v>
      </c>
      <c r="C182" s="13" t="s">
        <v>1461</v>
      </c>
      <c r="D182" s="14">
        <v>-6.289604823329164</v>
      </c>
      <c r="E182" s="15">
        <v>123049</v>
      </c>
      <c r="F182" s="15">
        <v>164255</v>
      </c>
      <c r="G182" s="15">
        <v>106340578.7</v>
      </c>
      <c r="H182" s="15">
        <v>132187324.4</v>
      </c>
      <c r="I182" s="15">
        <v>7753</v>
      </c>
      <c r="J182" s="15">
        <v>7102</v>
      </c>
      <c r="K182" s="15">
        <v>150747</v>
      </c>
      <c r="L182" s="15">
        <v>173677</v>
      </c>
    </row>
    <row r="183" spans="1:12" ht="12.75">
      <c r="A183" s="12" t="s">
        <v>323</v>
      </c>
      <c r="B183" s="13" t="s">
        <v>1460</v>
      </c>
      <c r="C183" s="13" t="s">
        <v>1461</v>
      </c>
      <c r="D183" s="14">
        <v>-6.289604823329164</v>
      </c>
      <c r="E183" s="15">
        <v>5125</v>
      </c>
      <c r="F183" s="15">
        <v>2658</v>
      </c>
      <c r="G183" s="15">
        <v>11591584.4</v>
      </c>
      <c r="H183" s="15">
        <v>8055790</v>
      </c>
      <c r="I183" s="15">
        <v>0</v>
      </c>
      <c r="J183" s="15">
        <v>0</v>
      </c>
      <c r="K183" s="15">
        <v>4880</v>
      </c>
      <c r="L183" s="15">
        <v>2731</v>
      </c>
    </row>
    <row r="184" spans="1:12" ht="12.75">
      <c r="A184" s="12" t="s">
        <v>324</v>
      </c>
      <c r="B184" s="13" t="s">
        <v>1460</v>
      </c>
      <c r="C184" s="13" t="s">
        <v>1461</v>
      </c>
      <c r="D184" s="14">
        <v>-6.289604823329164</v>
      </c>
      <c r="E184" s="15">
        <v>12393</v>
      </c>
      <c r="F184" s="15">
        <v>0</v>
      </c>
      <c r="G184" s="15">
        <v>600147985</v>
      </c>
      <c r="H184" s="15">
        <v>0</v>
      </c>
      <c r="I184" s="15">
        <v>4915</v>
      </c>
      <c r="J184" s="15">
        <v>0</v>
      </c>
      <c r="K184" s="15">
        <v>5976</v>
      </c>
      <c r="L184" s="15">
        <v>0</v>
      </c>
    </row>
    <row r="185" spans="1:12" ht="12.75">
      <c r="A185" s="16" t="s">
        <v>325</v>
      </c>
      <c r="E185" s="4">
        <f aca="true" t="shared" si="0" ref="E185:L185">SUM(E6:E184)</f>
        <v>735595</v>
      </c>
      <c r="F185" s="4">
        <f t="shared" si="0"/>
        <v>702683</v>
      </c>
      <c r="G185" s="4">
        <f t="shared" si="0"/>
        <v>1395602788.5900002</v>
      </c>
      <c r="H185" s="4">
        <f t="shared" si="0"/>
        <v>509134260.07000005</v>
      </c>
      <c r="I185" s="4">
        <f t="shared" si="0"/>
        <v>54379</v>
      </c>
      <c r="J185" s="4">
        <f t="shared" si="0"/>
        <v>69268</v>
      </c>
      <c r="K185" s="4">
        <f t="shared" si="0"/>
        <v>953737</v>
      </c>
      <c r="L185" s="4">
        <f t="shared" si="0"/>
        <v>900819</v>
      </c>
    </row>
  </sheetData>
  <mergeCells count="3">
    <mergeCell ref="C3:D3"/>
    <mergeCell ref="E3:F3"/>
    <mergeCell ref="G3:H3"/>
  </mergeCells>
  <printOptions/>
  <pageMargins left="0.75" right="0.75" top="1" bottom="1" header="0" footer="0"/>
  <pageSetup blackAndWhite="1" errors="NA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2"/>
  <sheetViews>
    <sheetView workbookViewId="0" topLeftCell="A1">
      <selection activeCell="E1" sqref="E1"/>
    </sheetView>
  </sheetViews>
  <sheetFormatPr defaultColWidth="9.140625" defaultRowHeight="12.75"/>
  <cols>
    <col min="1" max="6" width="11.421875" style="152" customWidth="1"/>
    <col min="7" max="8" width="12.7109375" style="152" bestFit="1" customWidth="1"/>
    <col min="9" max="16384" width="11.421875" style="152" customWidth="1"/>
  </cols>
  <sheetData>
    <row r="1" spans="1:12" ht="12.75">
      <c r="A1" s="157" t="s">
        <v>328</v>
      </c>
      <c r="L1" s="158"/>
    </row>
    <row r="3" spans="2:12" ht="12.75">
      <c r="B3" s="159" t="s">
        <v>1</v>
      </c>
      <c r="C3" s="153"/>
      <c r="D3" s="160" t="s">
        <v>2</v>
      </c>
      <c r="E3" s="159" t="s">
        <v>3</v>
      </c>
      <c r="F3" s="154"/>
      <c r="G3" s="159" t="s">
        <v>4</v>
      </c>
      <c r="H3" s="154"/>
      <c r="I3" s="159" t="s">
        <v>5</v>
      </c>
      <c r="J3" s="154"/>
      <c r="K3" s="159" t="s">
        <v>6</v>
      </c>
      <c r="L3" s="154"/>
    </row>
    <row r="4" spans="1:12" ht="12.75">
      <c r="A4" s="160" t="s">
        <v>7</v>
      </c>
      <c r="B4" s="161">
        <v>40452</v>
      </c>
      <c r="C4" s="161">
        <v>40480</v>
      </c>
      <c r="D4" s="162" t="s">
        <v>8</v>
      </c>
      <c r="E4" s="163" t="s">
        <v>9</v>
      </c>
      <c r="F4" s="163" t="s">
        <v>10</v>
      </c>
      <c r="G4" s="163" t="s">
        <v>9</v>
      </c>
      <c r="H4" s="163" t="s">
        <v>10</v>
      </c>
      <c r="I4" s="163" t="s">
        <v>9</v>
      </c>
      <c r="J4" s="163" t="s">
        <v>10</v>
      </c>
      <c r="K4" s="163" t="s">
        <v>9</v>
      </c>
      <c r="L4" s="163" t="s">
        <v>10</v>
      </c>
    </row>
    <row r="5" spans="1:12" ht="12.75">
      <c r="A5" s="164" t="s">
        <v>19</v>
      </c>
      <c r="B5" s="165" t="s">
        <v>331</v>
      </c>
      <c r="C5" s="165" t="s">
        <v>332</v>
      </c>
      <c r="D5" s="166">
        <v>-4.573170731707317</v>
      </c>
      <c r="E5" s="167">
        <v>20</v>
      </c>
      <c r="F5" s="167">
        <v>0</v>
      </c>
      <c r="G5" s="167">
        <v>2979.6</v>
      </c>
      <c r="H5" s="167">
        <v>0</v>
      </c>
      <c r="I5" s="167">
        <v>0</v>
      </c>
      <c r="J5" s="167">
        <v>0</v>
      </c>
      <c r="K5" s="167">
        <v>92</v>
      </c>
      <c r="L5" s="167">
        <v>239</v>
      </c>
    </row>
    <row r="6" spans="1:12" ht="12.75">
      <c r="A6" s="164" t="s">
        <v>27</v>
      </c>
      <c r="B6" s="165" t="s">
        <v>335</v>
      </c>
      <c r="C6" s="165" t="s">
        <v>336</v>
      </c>
      <c r="D6" s="166">
        <v>4.296875</v>
      </c>
      <c r="E6" s="167">
        <v>29</v>
      </c>
      <c r="F6" s="167">
        <v>155</v>
      </c>
      <c r="G6" s="167">
        <v>31140</v>
      </c>
      <c r="H6" s="167">
        <v>68000</v>
      </c>
      <c r="I6" s="167">
        <v>0</v>
      </c>
      <c r="J6" s="167">
        <v>0</v>
      </c>
      <c r="K6" s="167">
        <v>2285</v>
      </c>
      <c r="L6" s="167">
        <v>4903</v>
      </c>
    </row>
    <row r="7" spans="1:12" ht="12.75">
      <c r="A7" s="164" t="s">
        <v>32</v>
      </c>
      <c r="B7" s="165" t="s">
        <v>337</v>
      </c>
      <c r="C7" s="165" t="s">
        <v>338</v>
      </c>
      <c r="D7" s="166">
        <v>5.52956188855806</v>
      </c>
      <c r="E7" s="167">
        <v>379</v>
      </c>
      <c r="F7" s="167">
        <v>512</v>
      </c>
      <c r="G7" s="167">
        <v>846655</v>
      </c>
      <c r="H7" s="167">
        <v>503065</v>
      </c>
      <c r="I7" s="167">
        <v>1</v>
      </c>
      <c r="J7" s="167">
        <v>0</v>
      </c>
      <c r="K7" s="167">
        <v>5786</v>
      </c>
      <c r="L7" s="167">
        <v>7798</v>
      </c>
    </row>
    <row r="8" spans="1:12" ht="12.75">
      <c r="A8" s="164" t="s">
        <v>37</v>
      </c>
      <c r="B8" s="165" t="s">
        <v>339</v>
      </c>
      <c r="C8" s="165" t="s">
        <v>340</v>
      </c>
      <c r="D8" s="166">
        <v>14.93184634448575</v>
      </c>
      <c r="E8" s="167">
        <v>1</v>
      </c>
      <c r="F8" s="167">
        <v>8</v>
      </c>
      <c r="G8" s="167">
        <v>8350</v>
      </c>
      <c r="H8" s="167">
        <v>30510</v>
      </c>
      <c r="I8" s="167">
        <v>0</v>
      </c>
      <c r="J8" s="167">
        <v>0</v>
      </c>
      <c r="K8" s="167">
        <v>33</v>
      </c>
      <c r="L8" s="167">
        <v>149</v>
      </c>
    </row>
    <row r="9" spans="1:12" ht="12.75">
      <c r="A9" s="164" t="s">
        <v>42</v>
      </c>
      <c r="B9" s="165" t="s">
        <v>341</v>
      </c>
      <c r="C9" s="165" t="s">
        <v>40</v>
      </c>
      <c r="D9" s="166">
        <v>12.154696132596685</v>
      </c>
      <c r="E9" s="167">
        <v>20</v>
      </c>
      <c r="F9" s="167">
        <v>0</v>
      </c>
      <c r="G9" s="167">
        <v>6820.8</v>
      </c>
      <c r="H9" s="167">
        <v>0</v>
      </c>
      <c r="I9" s="167">
        <v>0</v>
      </c>
      <c r="J9" s="167">
        <v>0</v>
      </c>
      <c r="K9" s="167">
        <v>1255</v>
      </c>
      <c r="L9" s="167">
        <v>3611</v>
      </c>
    </row>
    <row r="10" spans="1:12" ht="12.75">
      <c r="A10" s="164" t="s">
        <v>47</v>
      </c>
      <c r="B10" s="165" t="s">
        <v>344</v>
      </c>
      <c r="C10" s="165" t="s">
        <v>345</v>
      </c>
      <c r="D10" s="166">
        <v>6.234161175874303</v>
      </c>
      <c r="E10" s="167">
        <v>106126</v>
      </c>
      <c r="F10" s="167">
        <v>82324</v>
      </c>
      <c r="G10" s="167">
        <v>105778861</v>
      </c>
      <c r="H10" s="167">
        <v>48200085</v>
      </c>
      <c r="I10" s="167">
        <v>12459</v>
      </c>
      <c r="J10" s="167">
        <v>595</v>
      </c>
      <c r="K10" s="167">
        <v>59031</v>
      </c>
      <c r="L10" s="167">
        <v>58662</v>
      </c>
    </row>
    <row r="11" spans="1:12" ht="12.75">
      <c r="A11" s="164" t="s">
        <v>55</v>
      </c>
      <c r="B11" s="165" t="s">
        <v>346</v>
      </c>
      <c r="C11" s="165" t="s">
        <v>347</v>
      </c>
      <c r="D11" s="166">
        <v>-3.5164835164835164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19</v>
      </c>
      <c r="L11" s="167">
        <v>553</v>
      </c>
    </row>
    <row r="12" spans="1:12" ht="12.75">
      <c r="A12" s="164" t="s">
        <v>64</v>
      </c>
      <c r="B12" s="165" t="s">
        <v>350</v>
      </c>
      <c r="C12" s="165" t="s">
        <v>351</v>
      </c>
      <c r="D12" s="166">
        <v>1.2718600953895072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115</v>
      </c>
      <c r="L12" s="167">
        <v>563</v>
      </c>
    </row>
    <row r="13" spans="1:12" ht="12.75">
      <c r="A13" s="164" t="s">
        <v>69</v>
      </c>
      <c r="B13" s="165" t="s">
        <v>352</v>
      </c>
      <c r="C13" s="165" t="s">
        <v>353</v>
      </c>
      <c r="D13" s="166">
        <v>-3.9292730844793713</v>
      </c>
      <c r="E13" s="167">
        <v>30</v>
      </c>
      <c r="F13" s="167">
        <v>1161</v>
      </c>
      <c r="G13" s="167">
        <v>91245</v>
      </c>
      <c r="H13" s="167">
        <v>3015135</v>
      </c>
      <c r="I13" s="167">
        <v>0</v>
      </c>
      <c r="J13" s="167">
        <v>0</v>
      </c>
      <c r="K13" s="167">
        <v>2492</v>
      </c>
      <c r="L13" s="167">
        <v>5736</v>
      </c>
    </row>
    <row r="14" spans="1:12" ht="12.75">
      <c r="A14" s="164" t="s">
        <v>74</v>
      </c>
      <c r="B14" s="165" t="s">
        <v>354</v>
      </c>
      <c r="C14" s="165" t="s">
        <v>355</v>
      </c>
      <c r="D14" s="166">
        <v>1.2479201331114809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5</v>
      </c>
    </row>
    <row r="15" spans="1:12" ht="12.75">
      <c r="A15" s="164" t="s">
        <v>79</v>
      </c>
      <c r="B15" s="165" t="s">
        <v>358</v>
      </c>
      <c r="C15" s="165" t="s">
        <v>359</v>
      </c>
      <c r="D15" s="166">
        <v>1.908451714736691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20</v>
      </c>
    </row>
    <row r="16" spans="1:12" ht="12.75">
      <c r="A16" s="164" t="s">
        <v>82</v>
      </c>
      <c r="B16" s="165" t="s">
        <v>360</v>
      </c>
      <c r="C16" s="165" t="s">
        <v>361</v>
      </c>
      <c r="D16" s="166">
        <v>3.3707865168539324</v>
      </c>
      <c r="E16" s="167">
        <v>1684</v>
      </c>
      <c r="F16" s="167">
        <v>1181</v>
      </c>
      <c r="G16" s="167">
        <v>399405</v>
      </c>
      <c r="H16" s="167">
        <v>318855</v>
      </c>
      <c r="I16" s="167">
        <v>329</v>
      </c>
      <c r="J16" s="167">
        <v>78</v>
      </c>
      <c r="K16" s="167">
        <v>2434</v>
      </c>
      <c r="L16" s="167">
        <v>1762</v>
      </c>
    </row>
    <row r="17" spans="1:12" ht="12.75">
      <c r="A17" s="164" t="s">
        <v>89</v>
      </c>
      <c r="B17" s="165" t="s">
        <v>362</v>
      </c>
      <c r="C17" s="165" t="s">
        <v>363</v>
      </c>
      <c r="D17" s="166">
        <v>-0.3339404978749241</v>
      </c>
      <c r="E17" s="167">
        <v>0</v>
      </c>
      <c r="F17" s="167">
        <v>1</v>
      </c>
      <c r="G17" s="167">
        <v>0</v>
      </c>
      <c r="H17" s="167">
        <v>2400</v>
      </c>
      <c r="I17" s="167">
        <v>0</v>
      </c>
      <c r="J17" s="167">
        <v>0</v>
      </c>
      <c r="K17" s="167">
        <v>67</v>
      </c>
      <c r="L17" s="167">
        <v>167</v>
      </c>
    </row>
    <row r="18" spans="1:12" ht="12.75">
      <c r="A18" s="164" t="s">
        <v>94</v>
      </c>
      <c r="B18" s="165" t="s">
        <v>364</v>
      </c>
      <c r="C18" s="165" t="s">
        <v>365</v>
      </c>
      <c r="D18" s="166">
        <v>1.1111111111111112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93</v>
      </c>
      <c r="L18" s="167">
        <v>1957</v>
      </c>
    </row>
    <row r="19" spans="1:12" ht="12.75">
      <c r="A19" s="164" t="s">
        <v>115</v>
      </c>
      <c r="B19" s="165" t="s">
        <v>376</v>
      </c>
      <c r="C19" s="165" t="s">
        <v>377</v>
      </c>
      <c r="D19" s="166">
        <v>18.595825426944973</v>
      </c>
      <c r="E19" s="167">
        <v>13</v>
      </c>
      <c r="F19" s="167">
        <v>20</v>
      </c>
      <c r="G19" s="167">
        <v>39920</v>
      </c>
      <c r="H19" s="167">
        <v>4000</v>
      </c>
      <c r="I19" s="167">
        <v>0</v>
      </c>
      <c r="J19" s="167">
        <v>0</v>
      </c>
      <c r="K19" s="167">
        <v>159</v>
      </c>
      <c r="L19" s="167">
        <v>103</v>
      </c>
    </row>
    <row r="20" spans="1:12" ht="12.75">
      <c r="A20" s="164" t="s">
        <v>120</v>
      </c>
      <c r="B20" s="165" t="s">
        <v>378</v>
      </c>
      <c r="C20" s="165" t="s">
        <v>379</v>
      </c>
      <c r="D20" s="166">
        <v>0.6944444444444444</v>
      </c>
      <c r="E20" s="167">
        <v>300</v>
      </c>
      <c r="F20" s="167">
        <v>200</v>
      </c>
      <c r="G20" s="167">
        <v>192000</v>
      </c>
      <c r="H20" s="167">
        <v>30000</v>
      </c>
      <c r="I20" s="167">
        <v>0</v>
      </c>
      <c r="J20" s="167">
        <v>0</v>
      </c>
      <c r="K20" s="167">
        <v>353</v>
      </c>
      <c r="L20" s="167">
        <v>510</v>
      </c>
    </row>
    <row r="21" spans="1:12" ht="12.75">
      <c r="A21" s="164" t="s">
        <v>133</v>
      </c>
      <c r="B21" s="165" t="s">
        <v>383</v>
      </c>
      <c r="C21" s="165" t="s">
        <v>384</v>
      </c>
      <c r="D21" s="166">
        <v>-11.436170212765955</v>
      </c>
      <c r="E21" s="167">
        <v>20</v>
      </c>
      <c r="F21" s="167">
        <v>48</v>
      </c>
      <c r="G21" s="167">
        <v>10000</v>
      </c>
      <c r="H21" s="167">
        <v>37390</v>
      </c>
      <c r="I21" s="167">
        <v>0</v>
      </c>
      <c r="J21" s="167">
        <v>0</v>
      </c>
      <c r="K21" s="167">
        <v>20</v>
      </c>
      <c r="L21" s="167">
        <v>48</v>
      </c>
    </row>
    <row r="22" spans="1:12" ht="12.75">
      <c r="A22" s="164" t="s">
        <v>138</v>
      </c>
      <c r="B22" s="165" t="s">
        <v>385</v>
      </c>
      <c r="C22" s="165" t="s">
        <v>143</v>
      </c>
      <c r="D22" s="166">
        <v>6.442577030812325</v>
      </c>
      <c r="E22" s="167">
        <v>120</v>
      </c>
      <c r="F22" s="167">
        <v>660</v>
      </c>
      <c r="G22" s="167">
        <v>17350</v>
      </c>
      <c r="H22" s="167">
        <v>15720</v>
      </c>
      <c r="I22" s="167">
        <v>0</v>
      </c>
      <c r="J22" s="167">
        <v>0</v>
      </c>
      <c r="K22" s="167">
        <v>434</v>
      </c>
      <c r="L22" s="167">
        <v>713</v>
      </c>
    </row>
    <row r="23" spans="1:12" ht="12.75">
      <c r="A23" s="164" t="s">
        <v>149</v>
      </c>
      <c r="B23" s="165" t="s">
        <v>391</v>
      </c>
      <c r="C23" s="165" t="s">
        <v>392</v>
      </c>
      <c r="D23" s="166">
        <v>-3.75</v>
      </c>
      <c r="E23" s="167">
        <v>396</v>
      </c>
      <c r="F23" s="167">
        <v>466</v>
      </c>
      <c r="G23" s="167">
        <v>69005</v>
      </c>
      <c r="H23" s="167">
        <v>113520</v>
      </c>
      <c r="I23" s="167">
        <v>0</v>
      </c>
      <c r="J23" s="167">
        <v>149</v>
      </c>
      <c r="K23" s="167">
        <v>1694</v>
      </c>
      <c r="L23" s="167">
        <v>487</v>
      </c>
    </row>
    <row r="24" spans="1:12" ht="12.75">
      <c r="A24" s="164" t="s">
        <v>160</v>
      </c>
      <c r="B24" s="165" t="s">
        <v>394</v>
      </c>
      <c r="C24" s="165" t="s">
        <v>395</v>
      </c>
      <c r="D24" s="166">
        <v>-6.363636363636363</v>
      </c>
      <c r="E24" s="167">
        <v>6</v>
      </c>
      <c r="F24" s="167">
        <v>12</v>
      </c>
      <c r="G24" s="167">
        <v>8940</v>
      </c>
      <c r="H24" s="167">
        <v>8040</v>
      </c>
      <c r="I24" s="167">
        <v>0</v>
      </c>
      <c r="J24" s="167">
        <v>0</v>
      </c>
      <c r="K24" s="167">
        <v>61</v>
      </c>
      <c r="L24" s="167">
        <v>133</v>
      </c>
    </row>
    <row r="25" spans="1:12" ht="12.75">
      <c r="A25" s="164" t="s">
        <v>169</v>
      </c>
      <c r="B25" s="165" t="s">
        <v>400</v>
      </c>
      <c r="C25" s="165" t="s">
        <v>401</v>
      </c>
      <c r="D25" s="166">
        <v>0.05202913631633715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275</v>
      </c>
      <c r="K25" s="167">
        <v>1190</v>
      </c>
      <c r="L25" s="167">
        <v>1021</v>
      </c>
    </row>
    <row r="26" spans="1:12" ht="12.75">
      <c r="A26" s="164" t="s">
        <v>173</v>
      </c>
      <c r="B26" s="165" t="s">
        <v>402</v>
      </c>
      <c r="C26" s="165" t="s">
        <v>403</v>
      </c>
      <c r="D26" s="166">
        <v>0.11061946902654868</v>
      </c>
      <c r="E26" s="167">
        <v>8787</v>
      </c>
      <c r="F26" s="167">
        <v>16928</v>
      </c>
      <c r="G26" s="167">
        <v>5384480</v>
      </c>
      <c r="H26" s="167">
        <v>23685900</v>
      </c>
      <c r="I26" s="167">
        <v>250</v>
      </c>
      <c r="J26" s="167">
        <v>1850</v>
      </c>
      <c r="K26" s="167">
        <v>9168</v>
      </c>
      <c r="L26" s="167">
        <v>11515</v>
      </c>
    </row>
    <row r="27" spans="1:12" ht="12.75">
      <c r="A27" s="164" t="s">
        <v>181</v>
      </c>
      <c r="B27" s="165" t="s">
        <v>405</v>
      </c>
      <c r="C27" s="165" t="s">
        <v>406</v>
      </c>
      <c r="D27" s="166">
        <v>1.84</v>
      </c>
      <c r="E27" s="167">
        <v>28481</v>
      </c>
      <c r="F27" s="167">
        <v>24865</v>
      </c>
      <c r="G27" s="167">
        <v>60901970</v>
      </c>
      <c r="H27" s="167">
        <v>15345459</v>
      </c>
      <c r="I27" s="167">
        <v>1599</v>
      </c>
      <c r="J27" s="167">
        <v>1266</v>
      </c>
      <c r="K27" s="167">
        <v>26292</v>
      </c>
      <c r="L27" s="167">
        <v>24395</v>
      </c>
    </row>
    <row r="28" spans="1:12" ht="12.75">
      <c r="A28" s="164" t="s">
        <v>189</v>
      </c>
      <c r="B28" s="165" t="s">
        <v>407</v>
      </c>
      <c r="C28" s="165" t="s">
        <v>408</v>
      </c>
      <c r="D28" s="166">
        <v>-0.1</v>
      </c>
      <c r="E28" s="167">
        <v>181</v>
      </c>
      <c r="F28" s="167">
        <v>21</v>
      </c>
      <c r="G28" s="167">
        <v>845545.95</v>
      </c>
      <c r="H28" s="167">
        <v>38630</v>
      </c>
      <c r="I28" s="167">
        <v>0</v>
      </c>
      <c r="J28" s="167">
        <v>0</v>
      </c>
      <c r="K28" s="167">
        <v>1612</v>
      </c>
      <c r="L28" s="167">
        <v>491</v>
      </c>
    </row>
    <row r="29" spans="1:12" ht="12.75">
      <c r="A29" s="164" t="s">
        <v>194</v>
      </c>
      <c r="B29" s="165" t="s">
        <v>409</v>
      </c>
      <c r="C29" s="165" t="s">
        <v>410</v>
      </c>
      <c r="D29" s="166">
        <v>5.481198215423836</v>
      </c>
      <c r="E29" s="167">
        <v>2</v>
      </c>
      <c r="F29" s="167">
        <v>0</v>
      </c>
      <c r="G29" s="167">
        <v>9900</v>
      </c>
      <c r="H29" s="167">
        <v>0</v>
      </c>
      <c r="I29" s="167">
        <v>0</v>
      </c>
      <c r="J29" s="167">
        <v>0</v>
      </c>
      <c r="K29" s="167">
        <v>222</v>
      </c>
      <c r="L29" s="167">
        <v>578</v>
      </c>
    </row>
    <row r="30" spans="1:12" ht="12.75">
      <c r="A30" s="164" t="s">
        <v>199</v>
      </c>
      <c r="B30" s="165" t="s">
        <v>413</v>
      </c>
      <c r="C30" s="165" t="s">
        <v>414</v>
      </c>
      <c r="D30" s="166">
        <v>0.6313131313131313</v>
      </c>
      <c r="E30" s="167">
        <v>3977</v>
      </c>
      <c r="F30" s="167">
        <v>2161</v>
      </c>
      <c r="G30" s="167">
        <v>1391550</v>
      </c>
      <c r="H30" s="167">
        <v>843335</v>
      </c>
      <c r="I30" s="167">
        <v>762</v>
      </c>
      <c r="J30" s="167">
        <v>5</v>
      </c>
      <c r="K30" s="167">
        <v>3534</v>
      </c>
      <c r="L30" s="167">
        <v>2513</v>
      </c>
    </row>
    <row r="31" spans="1:12" ht="12.75">
      <c r="A31" s="164" t="s">
        <v>202</v>
      </c>
      <c r="B31" s="165" t="s">
        <v>413</v>
      </c>
      <c r="C31" s="165" t="s">
        <v>414</v>
      </c>
      <c r="D31" s="166">
        <v>0.6313131313131313</v>
      </c>
      <c r="E31" s="167">
        <v>0</v>
      </c>
      <c r="F31" s="167">
        <v>2</v>
      </c>
      <c r="G31" s="167">
        <v>0</v>
      </c>
      <c r="H31" s="167">
        <v>3120</v>
      </c>
      <c r="I31" s="167">
        <v>0</v>
      </c>
      <c r="J31" s="167">
        <v>0</v>
      </c>
      <c r="K31" s="167">
        <v>2</v>
      </c>
      <c r="L31" s="167">
        <v>80</v>
      </c>
    </row>
    <row r="32" spans="1:12" ht="12.75">
      <c r="A32" s="164" t="s">
        <v>211</v>
      </c>
      <c r="B32" s="165" t="s">
        <v>417</v>
      </c>
      <c r="C32" s="165" t="s">
        <v>418</v>
      </c>
      <c r="D32" s="166">
        <v>2.407704654895666</v>
      </c>
      <c r="E32" s="167">
        <v>21</v>
      </c>
      <c r="F32" s="167">
        <v>0</v>
      </c>
      <c r="G32" s="167">
        <v>33265</v>
      </c>
      <c r="H32" s="167">
        <v>0</v>
      </c>
      <c r="I32" s="167">
        <v>0</v>
      </c>
      <c r="J32" s="167">
        <v>0</v>
      </c>
      <c r="K32" s="167">
        <v>410</v>
      </c>
      <c r="L32" s="167">
        <v>52</v>
      </c>
    </row>
    <row r="33" spans="1:12" ht="12.75">
      <c r="A33" s="164" t="s">
        <v>216</v>
      </c>
      <c r="B33" s="165" t="s">
        <v>419</v>
      </c>
      <c r="C33" s="165" t="s">
        <v>420</v>
      </c>
      <c r="D33" s="166">
        <v>-8.474576271186441</v>
      </c>
      <c r="E33" s="167">
        <v>0</v>
      </c>
      <c r="F33" s="167">
        <v>635</v>
      </c>
      <c r="G33" s="167">
        <v>0</v>
      </c>
      <c r="H33" s="167">
        <v>229835</v>
      </c>
      <c r="I33" s="167">
        <v>0</v>
      </c>
      <c r="J33" s="167">
        <v>0</v>
      </c>
      <c r="K33" s="167">
        <v>16</v>
      </c>
      <c r="L33" s="167">
        <v>984</v>
      </c>
    </row>
    <row r="34" spans="1:12" ht="12.75">
      <c r="A34" s="164" t="s">
        <v>236</v>
      </c>
      <c r="B34" s="165" t="s">
        <v>425</v>
      </c>
      <c r="C34" s="165" t="s">
        <v>426</v>
      </c>
      <c r="D34" s="166">
        <v>0.35046728971962615</v>
      </c>
      <c r="E34" s="167">
        <v>249</v>
      </c>
      <c r="F34" s="167">
        <v>164</v>
      </c>
      <c r="G34" s="167">
        <v>275085</v>
      </c>
      <c r="H34" s="167">
        <v>294274</v>
      </c>
      <c r="I34" s="167">
        <v>0</v>
      </c>
      <c r="J34" s="167">
        <v>0</v>
      </c>
      <c r="K34" s="167">
        <v>2614</v>
      </c>
      <c r="L34" s="167">
        <v>1964</v>
      </c>
    </row>
    <row r="35" spans="1:12" ht="12.75">
      <c r="A35" s="164" t="s">
        <v>241</v>
      </c>
      <c r="B35" s="165" t="s">
        <v>427</v>
      </c>
      <c r="C35" s="165" t="s">
        <v>428</v>
      </c>
      <c r="D35" s="166">
        <v>7.292072142208382</v>
      </c>
      <c r="E35" s="167">
        <v>83</v>
      </c>
      <c r="F35" s="167">
        <v>92</v>
      </c>
      <c r="G35" s="167">
        <v>1294532.9</v>
      </c>
      <c r="H35" s="167">
        <v>491597.26</v>
      </c>
      <c r="I35" s="167">
        <v>0</v>
      </c>
      <c r="J35" s="167">
        <v>0</v>
      </c>
      <c r="K35" s="167">
        <v>2183</v>
      </c>
      <c r="L35" s="167">
        <v>3778</v>
      </c>
    </row>
    <row r="36" spans="1:12" ht="12.75">
      <c r="A36" s="164" t="s">
        <v>245</v>
      </c>
      <c r="B36" s="165" t="s">
        <v>143</v>
      </c>
      <c r="C36" s="165" t="s">
        <v>137</v>
      </c>
      <c r="D36" s="166">
        <v>-0.7894736842105263</v>
      </c>
      <c r="E36" s="167">
        <v>0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6697</v>
      </c>
      <c r="L36" s="167">
        <v>0</v>
      </c>
    </row>
    <row r="37" spans="1:12" ht="12.75">
      <c r="A37" s="164" t="s">
        <v>249</v>
      </c>
      <c r="B37" s="165" t="s">
        <v>429</v>
      </c>
      <c r="C37" s="165" t="s">
        <v>430</v>
      </c>
      <c r="D37" s="166">
        <v>-0.6386861313868614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6</v>
      </c>
    </row>
    <row r="38" spans="1:12" ht="12.75">
      <c r="A38" s="164" t="s">
        <v>258</v>
      </c>
      <c r="B38" s="165" t="s">
        <v>432</v>
      </c>
      <c r="C38" s="165" t="s">
        <v>433</v>
      </c>
      <c r="D38" s="166">
        <v>4.903078677309008</v>
      </c>
      <c r="E38" s="167">
        <v>1</v>
      </c>
      <c r="F38" s="167">
        <v>0</v>
      </c>
      <c r="G38" s="167">
        <v>4900</v>
      </c>
      <c r="H38" s="167">
        <v>0</v>
      </c>
      <c r="I38" s="167">
        <v>0</v>
      </c>
      <c r="J38" s="167">
        <v>0</v>
      </c>
      <c r="K38" s="167">
        <v>424</v>
      </c>
      <c r="L38" s="167">
        <v>1219</v>
      </c>
    </row>
    <row r="39" spans="1:12" ht="12.75">
      <c r="A39" s="164" t="s">
        <v>263</v>
      </c>
      <c r="B39" s="165" t="s">
        <v>434</v>
      </c>
      <c r="C39" s="165" t="s">
        <v>158</v>
      </c>
      <c r="D39" s="166">
        <v>6.0344827586206895</v>
      </c>
      <c r="E39" s="167">
        <v>0</v>
      </c>
      <c r="F39" s="167">
        <v>2</v>
      </c>
      <c r="G39" s="167">
        <v>0</v>
      </c>
      <c r="H39" s="167">
        <v>901.32</v>
      </c>
      <c r="I39" s="167">
        <v>0</v>
      </c>
      <c r="J39" s="167">
        <v>0</v>
      </c>
      <c r="K39" s="167">
        <v>404</v>
      </c>
      <c r="L39" s="167">
        <v>626</v>
      </c>
    </row>
    <row r="40" spans="1:12" ht="12.75">
      <c r="A40" s="164" t="s">
        <v>271</v>
      </c>
      <c r="B40" s="165" t="s">
        <v>437</v>
      </c>
      <c r="C40" s="165" t="s">
        <v>378</v>
      </c>
      <c r="D40" s="166">
        <v>4.3478260869565215</v>
      </c>
      <c r="E40" s="167">
        <v>1255</v>
      </c>
      <c r="F40" s="167">
        <v>1603</v>
      </c>
      <c r="G40" s="167">
        <v>52577.59</v>
      </c>
      <c r="H40" s="167">
        <v>127434</v>
      </c>
      <c r="I40" s="167">
        <v>816</v>
      </c>
      <c r="J40" s="167">
        <v>60</v>
      </c>
      <c r="K40" s="167">
        <v>929</v>
      </c>
      <c r="L40" s="167">
        <v>1253</v>
      </c>
    </row>
    <row r="41" spans="1:12" ht="12.75">
      <c r="A41" s="164" t="s">
        <v>275</v>
      </c>
      <c r="B41" s="165" t="s">
        <v>438</v>
      </c>
      <c r="C41" s="165" t="s">
        <v>439</v>
      </c>
      <c r="D41" s="166">
        <v>1.1363636363636365</v>
      </c>
      <c r="E41" s="167">
        <v>53113</v>
      </c>
      <c r="F41" s="167">
        <v>37429</v>
      </c>
      <c r="G41" s="167">
        <v>10684256.45</v>
      </c>
      <c r="H41" s="167">
        <v>5693300.33</v>
      </c>
      <c r="I41" s="167">
        <v>5200</v>
      </c>
      <c r="J41" s="167">
        <v>9021</v>
      </c>
      <c r="K41" s="167">
        <v>71039</v>
      </c>
      <c r="L41" s="167">
        <v>52833</v>
      </c>
    </row>
    <row r="42" spans="1:12" ht="12.75">
      <c r="A42" s="164" t="s">
        <v>284</v>
      </c>
      <c r="B42" s="165" t="s">
        <v>442</v>
      </c>
      <c r="C42" s="165" t="s">
        <v>285</v>
      </c>
      <c r="D42" s="166">
        <v>-4.9079754601226995</v>
      </c>
      <c r="E42" s="167">
        <v>3322</v>
      </c>
      <c r="F42" s="167">
        <v>4323</v>
      </c>
      <c r="G42" s="167">
        <v>985905</v>
      </c>
      <c r="H42" s="167">
        <v>1318450</v>
      </c>
      <c r="I42" s="167">
        <v>2440</v>
      </c>
      <c r="J42" s="167">
        <v>619</v>
      </c>
      <c r="K42" s="167">
        <v>3957</v>
      </c>
      <c r="L42" s="167">
        <v>5667</v>
      </c>
    </row>
    <row r="43" spans="1:12" ht="12.75">
      <c r="A43" s="164" t="s">
        <v>290</v>
      </c>
      <c r="B43" s="165" t="s">
        <v>443</v>
      </c>
      <c r="C43" s="165" t="s">
        <v>215</v>
      </c>
      <c r="D43" s="166">
        <v>5.042016806722689</v>
      </c>
      <c r="E43" s="167">
        <v>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22</v>
      </c>
      <c r="L43" s="167">
        <v>55</v>
      </c>
    </row>
    <row r="44" spans="1:12" ht="12.75">
      <c r="A44" s="164" t="s">
        <v>299</v>
      </c>
      <c r="B44" s="165" t="s">
        <v>446</v>
      </c>
      <c r="C44" s="165" t="s">
        <v>447</v>
      </c>
      <c r="D44" s="166">
        <v>0.32414910858995133</v>
      </c>
      <c r="E44" s="167">
        <v>230</v>
      </c>
      <c r="F44" s="167">
        <v>338</v>
      </c>
      <c r="G44" s="167">
        <v>222490</v>
      </c>
      <c r="H44" s="167">
        <v>221825</v>
      </c>
      <c r="I44" s="167">
        <v>0</v>
      </c>
      <c r="J44" s="167">
        <v>0</v>
      </c>
      <c r="K44" s="167">
        <v>1232</v>
      </c>
      <c r="L44" s="167">
        <v>701</v>
      </c>
    </row>
    <row r="45" spans="1:12" ht="12.75">
      <c r="A45" s="164" t="s">
        <v>304</v>
      </c>
      <c r="B45" s="165" t="s">
        <v>448</v>
      </c>
      <c r="C45" s="165" t="s">
        <v>449</v>
      </c>
      <c r="D45" s="166">
        <v>0.7294832826747721</v>
      </c>
      <c r="E45" s="167">
        <v>11</v>
      </c>
      <c r="F45" s="167">
        <v>13</v>
      </c>
      <c r="G45" s="167">
        <v>22068.8</v>
      </c>
      <c r="H45" s="167">
        <v>44901.24</v>
      </c>
      <c r="I45" s="167">
        <v>0</v>
      </c>
      <c r="J45" s="167">
        <v>0</v>
      </c>
      <c r="K45" s="167">
        <v>550</v>
      </c>
      <c r="L45" s="167">
        <v>1169</v>
      </c>
    </row>
    <row r="46" spans="1:12" ht="12.75">
      <c r="A46" s="164" t="s">
        <v>309</v>
      </c>
      <c r="B46" s="165" t="s">
        <v>450</v>
      </c>
      <c r="C46" s="165" t="s">
        <v>451</v>
      </c>
      <c r="D46" s="166">
        <v>3.7053773158608228</v>
      </c>
      <c r="E46" s="167">
        <v>0</v>
      </c>
      <c r="F46" s="167">
        <v>4</v>
      </c>
      <c r="G46" s="167">
        <v>0</v>
      </c>
      <c r="H46" s="167">
        <v>20900</v>
      </c>
      <c r="I46" s="167">
        <v>0</v>
      </c>
      <c r="J46" s="167">
        <v>0</v>
      </c>
      <c r="K46" s="167">
        <v>20</v>
      </c>
      <c r="L46" s="167">
        <v>19</v>
      </c>
    </row>
    <row r="47" spans="1:12" ht="12.75">
      <c r="A47" s="164" t="s">
        <v>318</v>
      </c>
      <c r="B47" s="165" t="s">
        <v>454</v>
      </c>
      <c r="C47" s="165" t="s">
        <v>455</v>
      </c>
      <c r="D47" s="166">
        <v>-1.8058690744920995</v>
      </c>
      <c r="E47" s="167">
        <v>9</v>
      </c>
      <c r="F47" s="167">
        <v>14</v>
      </c>
      <c r="G47" s="167">
        <v>51977.52</v>
      </c>
      <c r="H47" s="167">
        <v>155896.72</v>
      </c>
      <c r="I47" s="167">
        <v>0</v>
      </c>
      <c r="J47" s="167">
        <v>0</v>
      </c>
      <c r="K47" s="167">
        <v>228</v>
      </c>
      <c r="L47" s="167">
        <v>411</v>
      </c>
    </row>
    <row r="48" spans="1:12" ht="12.75">
      <c r="A48" s="164" t="s">
        <v>323</v>
      </c>
      <c r="B48" s="165" t="s">
        <v>456</v>
      </c>
      <c r="C48" s="165" t="s">
        <v>457</v>
      </c>
      <c r="D48" s="166">
        <v>1.799440950384347</v>
      </c>
      <c r="E48" s="167">
        <v>60</v>
      </c>
      <c r="F48" s="167">
        <v>5002</v>
      </c>
      <c r="G48" s="167">
        <v>10650</v>
      </c>
      <c r="H48" s="167">
        <v>1150340</v>
      </c>
      <c r="I48" s="167">
        <v>0</v>
      </c>
      <c r="J48" s="167">
        <v>0</v>
      </c>
      <c r="K48" s="167">
        <v>3520</v>
      </c>
      <c r="L48" s="167">
        <v>7140</v>
      </c>
    </row>
    <row r="49" spans="1:12" ht="12.75">
      <c r="A49" s="164" t="s">
        <v>11</v>
      </c>
      <c r="B49" s="165" t="s">
        <v>329</v>
      </c>
      <c r="C49" s="165" t="s">
        <v>330</v>
      </c>
      <c r="D49" s="166">
        <v>-0.6176652254478073</v>
      </c>
      <c r="E49" s="167">
        <v>2635</v>
      </c>
      <c r="F49" s="167">
        <v>2621</v>
      </c>
      <c r="G49" s="167">
        <v>1332945</v>
      </c>
      <c r="H49" s="167">
        <v>798140</v>
      </c>
      <c r="I49" s="167">
        <v>744</v>
      </c>
      <c r="J49" s="167">
        <v>83</v>
      </c>
      <c r="K49" s="167">
        <v>3020</v>
      </c>
      <c r="L49" s="167">
        <v>2710</v>
      </c>
    </row>
    <row r="50" spans="1:12" ht="12.75">
      <c r="A50" s="164" t="s">
        <v>14</v>
      </c>
      <c r="B50" s="165" t="s">
        <v>329</v>
      </c>
      <c r="C50" s="165" t="s">
        <v>330</v>
      </c>
      <c r="D50" s="166">
        <v>-0.6176652254478073</v>
      </c>
      <c r="E50" s="167">
        <v>0</v>
      </c>
      <c r="F50" s="167">
        <v>13</v>
      </c>
      <c r="G50" s="167">
        <v>0</v>
      </c>
      <c r="H50" s="167">
        <v>23400</v>
      </c>
      <c r="I50" s="167">
        <v>0</v>
      </c>
      <c r="J50" s="167">
        <v>0</v>
      </c>
      <c r="K50" s="167">
        <v>28</v>
      </c>
      <c r="L50" s="167">
        <v>69</v>
      </c>
    </row>
    <row r="51" spans="1:12" ht="12.75">
      <c r="A51" s="164" t="s">
        <v>15</v>
      </c>
      <c r="B51" s="165" t="s">
        <v>329</v>
      </c>
      <c r="C51" s="165" t="s">
        <v>330</v>
      </c>
      <c r="D51" s="166">
        <v>-0.6176652254478073</v>
      </c>
      <c r="E51" s="167">
        <v>4</v>
      </c>
      <c r="F51" s="167">
        <v>0</v>
      </c>
      <c r="G51" s="167">
        <v>66480</v>
      </c>
      <c r="H51" s="167">
        <v>0</v>
      </c>
      <c r="I51" s="167">
        <v>0</v>
      </c>
      <c r="J51" s="167">
        <v>0</v>
      </c>
      <c r="K51" s="167">
        <v>4</v>
      </c>
      <c r="L51" s="167">
        <v>0</v>
      </c>
    </row>
    <row r="52" spans="1:12" ht="12.75">
      <c r="A52" s="164" t="s">
        <v>16</v>
      </c>
      <c r="B52" s="165" t="s">
        <v>331</v>
      </c>
      <c r="C52" s="165" t="s">
        <v>332</v>
      </c>
      <c r="D52" s="166">
        <v>-4.573170731707317</v>
      </c>
      <c r="E52" s="167">
        <v>4373</v>
      </c>
      <c r="F52" s="167">
        <v>1997</v>
      </c>
      <c r="G52" s="167">
        <v>234977.53</v>
      </c>
      <c r="H52" s="167">
        <v>220331.36</v>
      </c>
      <c r="I52" s="167">
        <v>0</v>
      </c>
      <c r="J52" s="167">
        <v>995</v>
      </c>
      <c r="K52" s="167">
        <v>8394</v>
      </c>
      <c r="L52" s="167">
        <v>4626</v>
      </c>
    </row>
    <row r="53" spans="1:12" ht="12.75">
      <c r="A53" s="164" t="s">
        <v>20</v>
      </c>
      <c r="B53" s="165" t="s">
        <v>333</v>
      </c>
      <c r="C53" s="165" t="s">
        <v>334</v>
      </c>
      <c r="D53" s="166">
        <v>5</v>
      </c>
      <c r="E53" s="167">
        <v>3004</v>
      </c>
      <c r="F53" s="167">
        <v>2185</v>
      </c>
      <c r="G53" s="167">
        <v>426565</v>
      </c>
      <c r="H53" s="167">
        <v>355315</v>
      </c>
      <c r="I53" s="167">
        <v>255</v>
      </c>
      <c r="J53" s="167">
        <v>30</v>
      </c>
      <c r="K53" s="167">
        <v>6421</v>
      </c>
      <c r="L53" s="167">
        <v>2077</v>
      </c>
    </row>
    <row r="54" spans="1:12" ht="12.75">
      <c r="A54" s="164" t="s">
        <v>23</v>
      </c>
      <c r="B54" s="165" t="s">
        <v>333</v>
      </c>
      <c r="C54" s="165" t="s">
        <v>334</v>
      </c>
      <c r="D54" s="166">
        <v>5</v>
      </c>
      <c r="E54" s="167"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248</v>
      </c>
      <c r="L54" s="167">
        <v>0</v>
      </c>
    </row>
    <row r="55" spans="1:12" ht="12.75">
      <c r="A55" s="164" t="s">
        <v>24</v>
      </c>
      <c r="B55" s="165" t="s">
        <v>335</v>
      </c>
      <c r="C55" s="165" t="s">
        <v>336</v>
      </c>
      <c r="D55" s="166">
        <v>4.296875</v>
      </c>
      <c r="E55" s="167">
        <v>9021</v>
      </c>
      <c r="F55" s="167">
        <v>9086</v>
      </c>
      <c r="G55" s="167">
        <v>1508085</v>
      </c>
      <c r="H55" s="167">
        <v>2250185</v>
      </c>
      <c r="I55" s="167">
        <v>1853</v>
      </c>
      <c r="J55" s="167">
        <v>31</v>
      </c>
      <c r="K55" s="167">
        <v>12580</v>
      </c>
      <c r="L55" s="167">
        <v>13505</v>
      </c>
    </row>
    <row r="56" spans="1:12" ht="12.75">
      <c r="A56" s="164" t="s">
        <v>28</v>
      </c>
      <c r="B56" s="165" t="s">
        <v>335</v>
      </c>
      <c r="C56" s="165" t="s">
        <v>336</v>
      </c>
      <c r="D56" s="166">
        <v>4.296875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50</v>
      </c>
      <c r="L56" s="167">
        <v>0</v>
      </c>
    </row>
    <row r="57" spans="1:12" ht="12.75">
      <c r="A57" s="164" t="s">
        <v>29</v>
      </c>
      <c r="B57" s="165" t="s">
        <v>337</v>
      </c>
      <c r="C57" s="165" t="s">
        <v>338</v>
      </c>
      <c r="D57" s="166">
        <v>5.52956188855806</v>
      </c>
      <c r="E57" s="167">
        <v>30303</v>
      </c>
      <c r="F57" s="167">
        <v>19095</v>
      </c>
      <c r="G57" s="167">
        <v>25868240</v>
      </c>
      <c r="H57" s="167">
        <v>8697535</v>
      </c>
      <c r="I57" s="167">
        <v>4944</v>
      </c>
      <c r="J57" s="167">
        <v>97</v>
      </c>
      <c r="K57" s="167">
        <v>26103</v>
      </c>
      <c r="L57" s="167">
        <v>23559</v>
      </c>
    </row>
    <row r="58" spans="1:12" ht="12.75">
      <c r="A58" s="164" t="s">
        <v>33</v>
      </c>
      <c r="B58" s="165" t="s">
        <v>337</v>
      </c>
      <c r="C58" s="165" t="s">
        <v>338</v>
      </c>
      <c r="D58" s="166">
        <v>5.52956188855806</v>
      </c>
      <c r="E58" s="167">
        <v>1057</v>
      </c>
      <c r="F58" s="167">
        <v>0</v>
      </c>
      <c r="G58" s="167">
        <v>24609620</v>
      </c>
      <c r="H58" s="167">
        <v>0</v>
      </c>
      <c r="I58" s="167">
        <v>10</v>
      </c>
      <c r="J58" s="167">
        <v>0</v>
      </c>
      <c r="K58" s="167">
        <v>1504</v>
      </c>
      <c r="L58" s="167">
        <v>0</v>
      </c>
    </row>
    <row r="59" spans="1:12" ht="12.75">
      <c r="A59" s="164" t="s">
        <v>34</v>
      </c>
      <c r="B59" s="165" t="s">
        <v>339</v>
      </c>
      <c r="C59" s="165" t="s">
        <v>340</v>
      </c>
      <c r="D59" s="166">
        <v>14.93184634448575</v>
      </c>
      <c r="E59" s="167">
        <v>5771</v>
      </c>
      <c r="F59" s="167">
        <v>3667</v>
      </c>
      <c r="G59" s="167">
        <v>12130120</v>
      </c>
      <c r="H59" s="167">
        <v>2890340</v>
      </c>
      <c r="I59" s="167">
        <v>768</v>
      </c>
      <c r="J59" s="167">
        <v>1</v>
      </c>
      <c r="K59" s="167">
        <v>3990</v>
      </c>
      <c r="L59" s="167">
        <v>4130</v>
      </c>
    </row>
    <row r="60" spans="1:12" ht="12.75">
      <c r="A60" s="164" t="s">
        <v>38</v>
      </c>
      <c r="B60" s="165" t="s">
        <v>339</v>
      </c>
      <c r="C60" s="165" t="s">
        <v>340</v>
      </c>
      <c r="D60" s="166">
        <v>14.93184634448575</v>
      </c>
      <c r="E60" s="167">
        <v>32</v>
      </c>
      <c r="F60" s="167">
        <v>0</v>
      </c>
      <c r="G60" s="167">
        <v>1174130</v>
      </c>
      <c r="H60" s="167">
        <v>0</v>
      </c>
      <c r="I60" s="167">
        <v>5</v>
      </c>
      <c r="J60" s="167">
        <v>0</v>
      </c>
      <c r="K60" s="167">
        <v>8</v>
      </c>
      <c r="L60" s="167">
        <v>0</v>
      </c>
    </row>
    <row r="61" spans="1:12" ht="12.75">
      <c r="A61" s="164" t="s">
        <v>39</v>
      </c>
      <c r="B61" s="165" t="s">
        <v>341</v>
      </c>
      <c r="C61" s="165" t="s">
        <v>40</v>
      </c>
      <c r="D61" s="166">
        <v>12.154696132596685</v>
      </c>
      <c r="E61" s="167">
        <v>41658</v>
      </c>
      <c r="F61" s="167">
        <v>12349</v>
      </c>
      <c r="G61" s="167">
        <v>5757799.89</v>
      </c>
      <c r="H61" s="167">
        <v>1091432.51</v>
      </c>
      <c r="I61" s="167">
        <v>25699</v>
      </c>
      <c r="J61" s="167">
        <v>115</v>
      </c>
      <c r="K61" s="167">
        <v>48226</v>
      </c>
      <c r="L61" s="167">
        <v>18372</v>
      </c>
    </row>
    <row r="62" spans="1:12" ht="12.75">
      <c r="A62" s="164" t="s">
        <v>43</v>
      </c>
      <c r="B62" s="165" t="s">
        <v>341</v>
      </c>
      <c r="C62" s="165" t="s">
        <v>40</v>
      </c>
      <c r="D62" s="166">
        <v>12.154696132596685</v>
      </c>
      <c r="E62" s="167">
        <v>52</v>
      </c>
      <c r="F62" s="167">
        <v>0</v>
      </c>
      <c r="G62" s="167">
        <v>105760</v>
      </c>
      <c r="H62" s="167">
        <v>0</v>
      </c>
      <c r="I62" s="167">
        <v>143</v>
      </c>
      <c r="J62" s="167">
        <v>0</v>
      </c>
      <c r="K62" s="167">
        <v>0</v>
      </c>
      <c r="L62" s="167">
        <v>0</v>
      </c>
    </row>
    <row r="63" spans="1:12" ht="12.75">
      <c r="A63" s="164" t="s">
        <v>44</v>
      </c>
      <c r="B63" s="165" t="s">
        <v>342</v>
      </c>
      <c r="C63" s="165" t="s">
        <v>343</v>
      </c>
      <c r="D63" s="166">
        <v>4.8169556840077075</v>
      </c>
      <c r="E63" s="167">
        <v>5075</v>
      </c>
      <c r="F63" s="167">
        <v>4414</v>
      </c>
      <c r="G63" s="167">
        <v>843385</v>
      </c>
      <c r="H63" s="167">
        <v>847295</v>
      </c>
      <c r="I63" s="167">
        <v>1073</v>
      </c>
      <c r="J63" s="167">
        <v>246</v>
      </c>
      <c r="K63" s="167">
        <v>12979</v>
      </c>
      <c r="L63" s="167">
        <v>4126</v>
      </c>
    </row>
    <row r="64" spans="1:12" ht="12.75">
      <c r="A64" s="164" t="s">
        <v>50</v>
      </c>
      <c r="B64" s="165" t="s">
        <v>344</v>
      </c>
      <c r="C64" s="165" t="s">
        <v>345</v>
      </c>
      <c r="D64" s="166">
        <v>6.234161175874303</v>
      </c>
      <c r="E64" s="167">
        <v>365</v>
      </c>
      <c r="F64" s="167">
        <v>1224</v>
      </c>
      <c r="G64" s="167">
        <v>1855082</v>
      </c>
      <c r="H64" s="167">
        <v>4276415</v>
      </c>
      <c r="I64" s="167">
        <v>0</v>
      </c>
      <c r="J64" s="167">
        <v>0</v>
      </c>
      <c r="K64" s="167">
        <v>8375</v>
      </c>
      <c r="L64" s="167">
        <v>16921</v>
      </c>
    </row>
    <row r="65" spans="1:12" ht="12.75">
      <c r="A65" s="164" t="s">
        <v>51</v>
      </c>
      <c r="B65" s="165" t="s">
        <v>344</v>
      </c>
      <c r="C65" s="165" t="s">
        <v>345</v>
      </c>
      <c r="D65" s="166">
        <v>6.234161175874303</v>
      </c>
      <c r="E65" s="167">
        <v>1295</v>
      </c>
      <c r="F65" s="167">
        <v>0</v>
      </c>
      <c r="G65" s="167">
        <v>52558695</v>
      </c>
      <c r="H65" s="167">
        <v>0</v>
      </c>
      <c r="I65" s="167">
        <v>1131</v>
      </c>
      <c r="J65" s="167">
        <v>0</v>
      </c>
      <c r="K65" s="167">
        <v>3147</v>
      </c>
      <c r="L65" s="167">
        <v>0</v>
      </c>
    </row>
    <row r="66" spans="1:12" ht="12.75">
      <c r="A66" s="164" t="s">
        <v>52</v>
      </c>
      <c r="B66" s="165" t="s">
        <v>346</v>
      </c>
      <c r="C66" s="165" t="s">
        <v>347</v>
      </c>
      <c r="D66" s="166">
        <v>-3.5164835164835164</v>
      </c>
      <c r="E66" s="167">
        <v>2509</v>
      </c>
      <c r="F66" s="167">
        <v>4401</v>
      </c>
      <c r="G66" s="167">
        <v>246782.14</v>
      </c>
      <c r="H66" s="167">
        <v>826747.75</v>
      </c>
      <c r="I66" s="167">
        <v>20</v>
      </c>
      <c r="J66" s="167">
        <v>861</v>
      </c>
      <c r="K66" s="167">
        <v>2610</v>
      </c>
      <c r="L66" s="167">
        <v>4008</v>
      </c>
    </row>
    <row r="67" spans="1:12" ht="12.75">
      <c r="A67" s="164" t="s">
        <v>56</v>
      </c>
      <c r="B67" s="165" t="s">
        <v>348</v>
      </c>
      <c r="C67" s="165" t="s">
        <v>349</v>
      </c>
      <c r="D67" s="166">
        <v>-8.486238532110091</v>
      </c>
      <c r="E67" s="167">
        <v>9628</v>
      </c>
      <c r="F67" s="167">
        <v>12986</v>
      </c>
      <c r="G67" s="167">
        <v>823886.52</v>
      </c>
      <c r="H67" s="167">
        <v>3484519.58</v>
      </c>
      <c r="I67" s="167">
        <v>0</v>
      </c>
      <c r="J67" s="167">
        <v>2787</v>
      </c>
      <c r="K67" s="167">
        <v>9798</v>
      </c>
      <c r="L67" s="167">
        <v>12229</v>
      </c>
    </row>
    <row r="68" spans="1:12" ht="12.75">
      <c r="A68" s="164" t="s">
        <v>59</v>
      </c>
      <c r="B68" s="165" t="s">
        <v>348</v>
      </c>
      <c r="C68" s="165" t="s">
        <v>349</v>
      </c>
      <c r="D68" s="166">
        <v>-8.486238532110091</v>
      </c>
      <c r="E68" s="167">
        <v>58</v>
      </c>
      <c r="F68" s="167">
        <v>431</v>
      </c>
      <c r="G68" s="167">
        <v>26000</v>
      </c>
      <c r="H68" s="167">
        <v>382495.08</v>
      </c>
      <c r="I68" s="167">
        <v>0</v>
      </c>
      <c r="J68" s="167">
        <v>65</v>
      </c>
      <c r="K68" s="167">
        <v>609</v>
      </c>
      <c r="L68" s="167">
        <v>816</v>
      </c>
    </row>
    <row r="69" spans="1:12" ht="12.75">
      <c r="A69" s="164" t="s">
        <v>60</v>
      </c>
      <c r="B69" s="165" t="s">
        <v>348</v>
      </c>
      <c r="C69" s="165" t="s">
        <v>349</v>
      </c>
      <c r="D69" s="166">
        <v>-8.486238532110091</v>
      </c>
      <c r="E69" s="167">
        <v>180</v>
      </c>
      <c r="F69" s="167">
        <v>0</v>
      </c>
      <c r="G69" s="167">
        <v>500059.44</v>
      </c>
      <c r="H69" s="167">
        <v>0</v>
      </c>
      <c r="I69" s="167">
        <v>0</v>
      </c>
      <c r="J69" s="167">
        <v>0</v>
      </c>
      <c r="K69" s="167">
        <v>120</v>
      </c>
      <c r="L69" s="167">
        <v>0</v>
      </c>
    </row>
    <row r="70" spans="1:12" ht="12.75">
      <c r="A70" s="164" t="s">
        <v>61</v>
      </c>
      <c r="B70" s="165" t="s">
        <v>350</v>
      </c>
      <c r="C70" s="165" t="s">
        <v>351</v>
      </c>
      <c r="D70" s="166">
        <v>1.2718600953895072</v>
      </c>
      <c r="E70" s="167">
        <v>9098</v>
      </c>
      <c r="F70" s="167">
        <v>2193</v>
      </c>
      <c r="G70" s="167">
        <v>1495847.65</v>
      </c>
      <c r="H70" s="167">
        <v>297915</v>
      </c>
      <c r="I70" s="167">
        <v>3429</v>
      </c>
      <c r="J70" s="167">
        <v>290</v>
      </c>
      <c r="K70" s="167">
        <v>5976</v>
      </c>
      <c r="L70" s="167">
        <v>5177</v>
      </c>
    </row>
    <row r="71" spans="1:12" ht="12.75">
      <c r="A71" s="164" t="s">
        <v>65</v>
      </c>
      <c r="B71" s="165" t="s">
        <v>350</v>
      </c>
      <c r="C71" s="165" t="s">
        <v>351</v>
      </c>
      <c r="D71" s="166">
        <v>1.2718600953895072</v>
      </c>
      <c r="E71" s="167">
        <v>240</v>
      </c>
      <c r="F71" s="167">
        <v>0</v>
      </c>
      <c r="G71" s="167">
        <v>1500400</v>
      </c>
      <c r="H71" s="167">
        <v>0</v>
      </c>
      <c r="I71" s="167">
        <v>60</v>
      </c>
      <c r="J71" s="167">
        <v>0</v>
      </c>
      <c r="K71" s="167">
        <v>3041</v>
      </c>
      <c r="L71" s="167">
        <v>0</v>
      </c>
    </row>
    <row r="72" spans="1:12" ht="12.75">
      <c r="A72" s="164" t="s">
        <v>66</v>
      </c>
      <c r="B72" s="165" t="s">
        <v>352</v>
      </c>
      <c r="C72" s="165" t="s">
        <v>353</v>
      </c>
      <c r="D72" s="166">
        <v>-3.9292730844793713</v>
      </c>
      <c r="E72" s="167">
        <v>22059</v>
      </c>
      <c r="F72" s="167">
        <v>29558</v>
      </c>
      <c r="G72" s="167">
        <v>14214451</v>
      </c>
      <c r="H72" s="167">
        <v>25520420</v>
      </c>
      <c r="I72" s="167">
        <v>263</v>
      </c>
      <c r="J72" s="167">
        <v>3474</v>
      </c>
      <c r="K72" s="167">
        <v>17966</v>
      </c>
      <c r="L72" s="167">
        <v>28683</v>
      </c>
    </row>
    <row r="73" spans="1:12" ht="12.75">
      <c r="A73" s="164" t="s">
        <v>70</v>
      </c>
      <c r="B73" s="165" t="s">
        <v>352</v>
      </c>
      <c r="C73" s="165" t="s">
        <v>353</v>
      </c>
      <c r="D73" s="166">
        <v>-3.9292730844793713</v>
      </c>
      <c r="E73" s="167">
        <v>42</v>
      </c>
      <c r="F73" s="167">
        <v>0</v>
      </c>
      <c r="G73" s="167">
        <v>2137375</v>
      </c>
      <c r="H73" s="167">
        <v>0</v>
      </c>
      <c r="I73" s="167">
        <v>25</v>
      </c>
      <c r="J73" s="167">
        <v>0</v>
      </c>
      <c r="K73" s="167">
        <v>15</v>
      </c>
      <c r="L73" s="167">
        <v>0</v>
      </c>
    </row>
    <row r="74" spans="1:12" ht="12.75">
      <c r="A74" s="164" t="s">
        <v>71</v>
      </c>
      <c r="B74" s="165" t="s">
        <v>354</v>
      </c>
      <c r="C74" s="165" t="s">
        <v>355</v>
      </c>
      <c r="D74" s="166">
        <v>1.2479201331114809</v>
      </c>
      <c r="E74" s="167">
        <v>3164</v>
      </c>
      <c r="F74" s="167">
        <v>2049</v>
      </c>
      <c r="G74" s="167">
        <v>800450</v>
      </c>
      <c r="H74" s="167">
        <v>323885</v>
      </c>
      <c r="I74" s="167">
        <v>1085</v>
      </c>
      <c r="J74" s="167">
        <v>41</v>
      </c>
      <c r="K74" s="167">
        <v>3746</v>
      </c>
      <c r="L74" s="167">
        <v>2179</v>
      </c>
    </row>
    <row r="75" spans="1:12" ht="12.75">
      <c r="A75" s="164" t="s">
        <v>75</v>
      </c>
      <c r="B75" s="165" t="s">
        <v>354</v>
      </c>
      <c r="C75" s="165" t="s">
        <v>355</v>
      </c>
      <c r="D75" s="166">
        <v>1.2479201331114809</v>
      </c>
      <c r="E75" s="167">
        <v>0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375</v>
      </c>
      <c r="L75" s="167">
        <v>0</v>
      </c>
    </row>
    <row r="76" spans="1:12" ht="12.75">
      <c r="A76" s="164" t="s">
        <v>76</v>
      </c>
      <c r="B76" s="165" t="s">
        <v>356</v>
      </c>
      <c r="C76" s="165" t="s">
        <v>357</v>
      </c>
      <c r="D76" s="166">
        <v>-2.1052631578947367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67">
        <v>5451</v>
      </c>
      <c r="L76" s="167">
        <v>0</v>
      </c>
    </row>
    <row r="77" spans="1:12" ht="12.75">
      <c r="A77" s="164" t="s">
        <v>85</v>
      </c>
      <c r="B77" s="165" t="s">
        <v>360</v>
      </c>
      <c r="C77" s="165" t="s">
        <v>361</v>
      </c>
      <c r="D77" s="166">
        <v>3.3707865168539324</v>
      </c>
      <c r="E77" s="167">
        <v>0</v>
      </c>
      <c r="F77" s="167">
        <v>0</v>
      </c>
      <c r="G77" s="167">
        <v>0</v>
      </c>
      <c r="H77" s="167">
        <v>0</v>
      </c>
      <c r="I77" s="167">
        <v>30</v>
      </c>
      <c r="J77" s="167">
        <v>0</v>
      </c>
      <c r="K77" s="167">
        <v>1310</v>
      </c>
      <c r="L77" s="167">
        <v>0</v>
      </c>
    </row>
    <row r="78" spans="1:12" ht="12.75">
      <c r="A78" s="164" t="s">
        <v>86</v>
      </c>
      <c r="B78" s="165" t="s">
        <v>362</v>
      </c>
      <c r="C78" s="165" t="s">
        <v>363</v>
      </c>
      <c r="D78" s="166">
        <v>-0.3339404978749241</v>
      </c>
      <c r="E78" s="167">
        <v>6742</v>
      </c>
      <c r="F78" s="167">
        <v>7068</v>
      </c>
      <c r="G78" s="167">
        <v>3124235</v>
      </c>
      <c r="H78" s="167">
        <v>3967885</v>
      </c>
      <c r="I78" s="167">
        <v>446</v>
      </c>
      <c r="J78" s="167">
        <v>447</v>
      </c>
      <c r="K78" s="167">
        <v>6047</v>
      </c>
      <c r="L78" s="167">
        <v>6232</v>
      </c>
    </row>
    <row r="79" spans="1:12" ht="12.75">
      <c r="A79" s="164" t="s">
        <v>90</v>
      </c>
      <c r="B79" s="165" t="s">
        <v>362</v>
      </c>
      <c r="C79" s="165" t="s">
        <v>363</v>
      </c>
      <c r="D79" s="166">
        <v>-0.3339404978749241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67">
        <v>680</v>
      </c>
      <c r="L79" s="167">
        <v>0</v>
      </c>
    </row>
    <row r="80" spans="1:12" ht="12.75">
      <c r="A80" s="164" t="s">
        <v>91</v>
      </c>
      <c r="B80" s="165" t="s">
        <v>364</v>
      </c>
      <c r="C80" s="165" t="s">
        <v>365</v>
      </c>
      <c r="D80" s="166">
        <v>1.1111111111111112</v>
      </c>
      <c r="E80" s="167">
        <v>6494</v>
      </c>
      <c r="F80" s="167">
        <v>331</v>
      </c>
      <c r="G80" s="167">
        <v>293685</v>
      </c>
      <c r="H80" s="167">
        <v>20903.9</v>
      </c>
      <c r="I80" s="167">
        <v>1655</v>
      </c>
      <c r="J80" s="167">
        <v>0</v>
      </c>
      <c r="K80" s="167">
        <v>7046</v>
      </c>
      <c r="L80" s="167">
        <v>2410</v>
      </c>
    </row>
    <row r="81" spans="1:12" ht="12.75">
      <c r="A81" s="164" t="s">
        <v>95</v>
      </c>
      <c r="B81" s="165" t="s">
        <v>366</v>
      </c>
      <c r="C81" s="165" t="s">
        <v>367</v>
      </c>
      <c r="D81" s="166">
        <v>-1.0688836104513064</v>
      </c>
      <c r="E81" s="167">
        <v>0</v>
      </c>
      <c r="F81" s="167">
        <v>250</v>
      </c>
      <c r="G81" s="167">
        <v>0</v>
      </c>
      <c r="H81" s="167">
        <v>30000</v>
      </c>
      <c r="I81" s="167">
        <v>0</v>
      </c>
      <c r="J81" s="167">
        <v>0</v>
      </c>
      <c r="K81" s="167">
        <v>0</v>
      </c>
      <c r="L81" s="167">
        <v>254</v>
      </c>
    </row>
    <row r="82" spans="1:12" ht="12.75">
      <c r="A82" s="164" t="s">
        <v>98</v>
      </c>
      <c r="B82" s="165" t="s">
        <v>368</v>
      </c>
      <c r="C82" s="165" t="s">
        <v>369</v>
      </c>
      <c r="D82" s="166">
        <v>-5</v>
      </c>
      <c r="E82" s="167">
        <v>1367</v>
      </c>
      <c r="F82" s="167">
        <v>682</v>
      </c>
      <c r="G82" s="167">
        <v>209960</v>
      </c>
      <c r="H82" s="167">
        <v>151565</v>
      </c>
      <c r="I82" s="167">
        <v>528</v>
      </c>
      <c r="J82" s="167">
        <v>84</v>
      </c>
      <c r="K82" s="167">
        <v>1783</v>
      </c>
      <c r="L82" s="167">
        <v>1502</v>
      </c>
    </row>
    <row r="83" spans="1:12" ht="12.75">
      <c r="A83" s="164" t="s">
        <v>101</v>
      </c>
      <c r="B83" s="165" t="s">
        <v>370</v>
      </c>
      <c r="C83" s="165" t="s">
        <v>371</v>
      </c>
      <c r="D83" s="166">
        <v>10.256410256410255</v>
      </c>
      <c r="E83" s="167">
        <v>0</v>
      </c>
      <c r="F83" s="167">
        <v>0</v>
      </c>
      <c r="G83" s="167">
        <v>0</v>
      </c>
      <c r="H83" s="167">
        <v>0</v>
      </c>
      <c r="I83" s="167">
        <v>0</v>
      </c>
      <c r="J83" s="167">
        <v>0</v>
      </c>
      <c r="K83" s="167">
        <v>321</v>
      </c>
      <c r="L83" s="167">
        <v>300</v>
      </c>
    </row>
    <row r="84" spans="1:12" ht="12.75">
      <c r="A84" s="164" t="s">
        <v>104</v>
      </c>
      <c r="B84" s="165" t="s">
        <v>372</v>
      </c>
      <c r="C84" s="165" t="s">
        <v>373</v>
      </c>
      <c r="D84" s="166">
        <v>-3.793103448275862</v>
      </c>
      <c r="E84" s="167">
        <v>165</v>
      </c>
      <c r="F84" s="167">
        <v>610</v>
      </c>
      <c r="G84" s="167">
        <v>47895</v>
      </c>
      <c r="H84" s="167">
        <v>174870</v>
      </c>
      <c r="I84" s="167">
        <v>0</v>
      </c>
      <c r="J84" s="167">
        <v>25</v>
      </c>
      <c r="K84" s="167">
        <v>130</v>
      </c>
      <c r="L84" s="167">
        <v>463</v>
      </c>
    </row>
    <row r="85" spans="1:12" ht="12.75">
      <c r="A85" s="164" t="s">
        <v>108</v>
      </c>
      <c r="B85" s="165" t="s">
        <v>374</v>
      </c>
      <c r="C85" s="165" t="s">
        <v>375</v>
      </c>
      <c r="D85" s="166">
        <v>-5.040650406504065</v>
      </c>
      <c r="E85" s="167">
        <v>6522</v>
      </c>
      <c r="F85" s="167">
        <v>4476</v>
      </c>
      <c r="G85" s="167">
        <v>680270</v>
      </c>
      <c r="H85" s="167">
        <v>521500</v>
      </c>
      <c r="I85" s="167">
        <v>1520</v>
      </c>
      <c r="J85" s="167">
        <v>2875</v>
      </c>
      <c r="K85" s="167">
        <v>14963</v>
      </c>
      <c r="L85" s="167">
        <v>11115</v>
      </c>
    </row>
    <row r="86" spans="1:12" ht="12.75">
      <c r="A86" s="164" t="s">
        <v>110</v>
      </c>
      <c r="B86" s="165" t="s">
        <v>374</v>
      </c>
      <c r="C86" s="165" t="s">
        <v>375</v>
      </c>
      <c r="D86" s="166">
        <v>-5.040650406504065</v>
      </c>
      <c r="E86" s="167">
        <v>10</v>
      </c>
      <c r="F86" s="167">
        <v>0</v>
      </c>
      <c r="G86" s="167">
        <v>6600</v>
      </c>
      <c r="H86" s="167">
        <v>0</v>
      </c>
      <c r="I86" s="167">
        <v>0</v>
      </c>
      <c r="J86" s="167">
        <v>0</v>
      </c>
      <c r="K86" s="167">
        <v>194</v>
      </c>
      <c r="L86" s="167">
        <v>767</v>
      </c>
    </row>
    <row r="87" spans="1:12" ht="12.75">
      <c r="A87" s="164" t="s">
        <v>111</v>
      </c>
      <c r="B87" s="165" t="s">
        <v>374</v>
      </c>
      <c r="C87" s="165" t="s">
        <v>375</v>
      </c>
      <c r="D87" s="166">
        <v>-5.040650406504065</v>
      </c>
      <c r="E87" s="167">
        <v>2</v>
      </c>
      <c r="F87" s="167">
        <v>0</v>
      </c>
      <c r="G87" s="167">
        <v>12280</v>
      </c>
      <c r="H87" s="167">
        <v>0</v>
      </c>
      <c r="I87" s="167">
        <v>2</v>
      </c>
      <c r="J87" s="167">
        <v>0</v>
      </c>
      <c r="K87" s="167">
        <v>0</v>
      </c>
      <c r="L87" s="167">
        <v>0</v>
      </c>
    </row>
    <row r="88" spans="1:12" ht="12.75">
      <c r="A88" s="164" t="s">
        <v>112</v>
      </c>
      <c r="B88" s="165" t="s">
        <v>376</v>
      </c>
      <c r="C88" s="165" t="s">
        <v>377</v>
      </c>
      <c r="D88" s="166">
        <v>18.595825426944973</v>
      </c>
      <c r="E88" s="167">
        <v>9309</v>
      </c>
      <c r="F88" s="167">
        <v>7160</v>
      </c>
      <c r="G88" s="167">
        <v>5310880</v>
      </c>
      <c r="H88" s="167">
        <v>1551300</v>
      </c>
      <c r="I88" s="167">
        <v>3013</v>
      </c>
      <c r="J88" s="167">
        <v>167</v>
      </c>
      <c r="K88" s="167">
        <v>7739</v>
      </c>
      <c r="L88" s="167">
        <v>6685</v>
      </c>
    </row>
    <row r="89" spans="1:12" ht="12.75">
      <c r="A89" s="164" t="s">
        <v>116</v>
      </c>
      <c r="B89" s="165" t="s">
        <v>376</v>
      </c>
      <c r="C89" s="165" t="s">
        <v>377</v>
      </c>
      <c r="D89" s="166">
        <v>18.595825426944973</v>
      </c>
      <c r="E89" s="167">
        <v>80</v>
      </c>
      <c r="F89" s="167">
        <v>0</v>
      </c>
      <c r="G89" s="167">
        <v>502875</v>
      </c>
      <c r="H89" s="167">
        <v>0</v>
      </c>
      <c r="I89" s="167">
        <v>12</v>
      </c>
      <c r="J89" s="167">
        <v>0</v>
      </c>
      <c r="K89" s="167">
        <v>1763</v>
      </c>
      <c r="L89" s="167">
        <v>0</v>
      </c>
    </row>
    <row r="90" spans="1:12" ht="12.75">
      <c r="A90" s="164" t="s">
        <v>117</v>
      </c>
      <c r="B90" s="165" t="s">
        <v>378</v>
      </c>
      <c r="C90" s="165" t="s">
        <v>379</v>
      </c>
      <c r="D90" s="166">
        <v>0.6944444444444444</v>
      </c>
      <c r="E90" s="167">
        <v>3966</v>
      </c>
      <c r="F90" s="167">
        <v>619</v>
      </c>
      <c r="G90" s="167">
        <v>203958.68</v>
      </c>
      <c r="H90" s="167">
        <v>26233.68</v>
      </c>
      <c r="I90" s="167">
        <v>400</v>
      </c>
      <c r="J90" s="167">
        <v>95</v>
      </c>
      <c r="K90" s="167">
        <v>4747</v>
      </c>
      <c r="L90" s="167">
        <v>1932</v>
      </c>
    </row>
    <row r="91" spans="1:12" ht="12.75">
      <c r="A91" s="164" t="s">
        <v>121</v>
      </c>
      <c r="B91" s="165" t="s">
        <v>380</v>
      </c>
      <c r="C91" s="165" t="s">
        <v>381</v>
      </c>
      <c r="D91" s="166">
        <v>12.5</v>
      </c>
      <c r="E91" s="167">
        <v>0</v>
      </c>
      <c r="F91" s="167">
        <v>0</v>
      </c>
      <c r="G91" s="167">
        <v>0</v>
      </c>
      <c r="H91" s="167">
        <v>0</v>
      </c>
      <c r="I91" s="167">
        <v>0</v>
      </c>
      <c r="J91" s="167">
        <v>0</v>
      </c>
      <c r="K91" s="167">
        <v>4</v>
      </c>
      <c r="L91" s="167">
        <v>0</v>
      </c>
    </row>
    <row r="92" spans="1:12" ht="12.75">
      <c r="A92" s="164" t="s">
        <v>124</v>
      </c>
      <c r="B92" s="165" t="s">
        <v>380</v>
      </c>
      <c r="C92" s="165" t="s">
        <v>381</v>
      </c>
      <c r="D92" s="166">
        <v>12.5</v>
      </c>
      <c r="E92" s="167">
        <v>0</v>
      </c>
      <c r="F92" s="167">
        <v>0</v>
      </c>
      <c r="G92" s="167">
        <v>0</v>
      </c>
      <c r="H92" s="167">
        <v>0</v>
      </c>
      <c r="I92" s="167">
        <v>0</v>
      </c>
      <c r="J92" s="167">
        <v>0</v>
      </c>
      <c r="K92" s="167">
        <v>122</v>
      </c>
      <c r="L92" s="167">
        <v>10</v>
      </c>
    </row>
    <row r="93" spans="1:12" ht="12.75">
      <c r="A93" s="164" t="s">
        <v>125</v>
      </c>
      <c r="B93" s="165" t="s">
        <v>382</v>
      </c>
      <c r="C93" s="165" t="s">
        <v>126</v>
      </c>
      <c r="D93" s="166">
        <v>-3.793103448275862</v>
      </c>
      <c r="E93" s="167">
        <v>976</v>
      </c>
      <c r="F93" s="167">
        <v>1540</v>
      </c>
      <c r="G93" s="167">
        <v>48163.48</v>
      </c>
      <c r="H93" s="167">
        <v>261141.28</v>
      </c>
      <c r="I93" s="167">
        <v>138</v>
      </c>
      <c r="J93" s="167">
        <v>207</v>
      </c>
      <c r="K93" s="167">
        <v>4464</v>
      </c>
      <c r="L93" s="167">
        <v>4095</v>
      </c>
    </row>
    <row r="94" spans="1:12" ht="12.75">
      <c r="A94" s="164" t="s">
        <v>128</v>
      </c>
      <c r="B94" s="165" t="s">
        <v>382</v>
      </c>
      <c r="C94" s="165" t="s">
        <v>126</v>
      </c>
      <c r="D94" s="166">
        <v>-3.793103448275862</v>
      </c>
      <c r="E94" s="167">
        <v>0</v>
      </c>
      <c r="F94" s="167">
        <v>858</v>
      </c>
      <c r="G94" s="167">
        <v>0</v>
      </c>
      <c r="H94" s="167">
        <v>110313.06</v>
      </c>
      <c r="I94" s="167">
        <v>0</v>
      </c>
      <c r="J94" s="167">
        <v>0</v>
      </c>
      <c r="K94" s="167">
        <v>205</v>
      </c>
      <c r="L94" s="167">
        <v>1090</v>
      </c>
    </row>
    <row r="95" spans="1:12" ht="12.75">
      <c r="A95" s="164" t="s">
        <v>129</v>
      </c>
      <c r="B95" s="165" t="s">
        <v>382</v>
      </c>
      <c r="C95" s="165" t="s">
        <v>126</v>
      </c>
      <c r="D95" s="166">
        <v>-3.793103448275862</v>
      </c>
      <c r="E95" s="167">
        <v>0</v>
      </c>
      <c r="F95" s="167">
        <v>0</v>
      </c>
      <c r="G95" s="167">
        <v>0</v>
      </c>
      <c r="H95" s="167">
        <v>0</v>
      </c>
      <c r="I95" s="167">
        <v>0</v>
      </c>
      <c r="J95" s="167">
        <v>0</v>
      </c>
      <c r="K95" s="167">
        <v>4838</v>
      </c>
      <c r="L95" s="167">
        <v>0</v>
      </c>
    </row>
    <row r="96" spans="1:12" ht="12.75">
      <c r="A96" s="164" t="s">
        <v>130</v>
      </c>
      <c r="B96" s="165" t="s">
        <v>383</v>
      </c>
      <c r="C96" s="165" t="s">
        <v>384</v>
      </c>
      <c r="D96" s="166">
        <v>-11.436170212765955</v>
      </c>
      <c r="E96" s="167">
        <v>2074</v>
      </c>
      <c r="F96" s="167">
        <v>776</v>
      </c>
      <c r="G96" s="167">
        <v>172560</v>
      </c>
      <c r="H96" s="167">
        <v>125820</v>
      </c>
      <c r="I96" s="167">
        <v>0</v>
      </c>
      <c r="J96" s="167">
        <v>160</v>
      </c>
      <c r="K96" s="167">
        <v>1933</v>
      </c>
      <c r="L96" s="167">
        <v>762</v>
      </c>
    </row>
    <row r="97" spans="1:12" ht="12.75">
      <c r="A97" s="164" t="s">
        <v>134</v>
      </c>
      <c r="B97" s="165" t="s">
        <v>383</v>
      </c>
      <c r="C97" s="165" t="s">
        <v>384</v>
      </c>
      <c r="D97" s="166">
        <v>-11.436170212765955</v>
      </c>
      <c r="E97" s="167">
        <v>0</v>
      </c>
      <c r="F97" s="167">
        <v>0</v>
      </c>
      <c r="G97" s="167">
        <v>0</v>
      </c>
      <c r="H97" s="167">
        <v>0</v>
      </c>
      <c r="I97" s="167">
        <v>35</v>
      </c>
      <c r="J97" s="167">
        <v>0</v>
      </c>
      <c r="K97" s="167">
        <v>0</v>
      </c>
      <c r="L97" s="167">
        <v>0</v>
      </c>
    </row>
    <row r="98" spans="1:12" ht="12.75">
      <c r="A98" s="164" t="s">
        <v>135</v>
      </c>
      <c r="B98" s="165" t="s">
        <v>385</v>
      </c>
      <c r="C98" s="165" t="s">
        <v>143</v>
      </c>
      <c r="D98" s="166">
        <v>6.442577030812325</v>
      </c>
      <c r="E98" s="167">
        <v>7286</v>
      </c>
      <c r="F98" s="167">
        <v>1785</v>
      </c>
      <c r="G98" s="167">
        <v>865350</v>
      </c>
      <c r="H98" s="167">
        <v>186630</v>
      </c>
      <c r="I98" s="167">
        <v>2103</v>
      </c>
      <c r="J98" s="167">
        <v>0</v>
      </c>
      <c r="K98" s="167">
        <v>7072</v>
      </c>
      <c r="L98" s="167">
        <v>2889</v>
      </c>
    </row>
    <row r="99" spans="1:12" ht="12.75">
      <c r="A99" s="164" t="s">
        <v>139</v>
      </c>
      <c r="B99" s="165" t="s">
        <v>386</v>
      </c>
      <c r="C99" s="165" t="s">
        <v>141</v>
      </c>
      <c r="D99" s="166">
        <v>5.588235294117647</v>
      </c>
      <c r="E99" s="167">
        <v>574</v>
      </c>
      <c r="F99" s="167">
        <v>6</v>
      </c>
      <c r="G99" s="167">
        <v>234910</v>
      </c>
      <c r="H99" s="167">
        <v>2420</v>
      </c>
      <c r="I99" s="167">
        <v>81</v>
      </c>
      <c r="J99" s="167">
        <v>0</v>
      </c>
      <c r="K99" s="167">
        <v>1625</v>
      </c>
      <c r="L99" s="167">
        <v>359</v>
      </c>
    </row>
    <row r="100" spans="1:12" ht="12.75">
      <c r="A100" s="164" t="s">
        <v>142</v>
      </c>
      <c r="B100" s="165" t="s">
        <v>387</v>
      </c>
      <c r="C100" s="165" t="s">
        <v>388</v>
      </c>
      <c r="D100" s="166">
        <v>4.49438202247191</v>
      </c>
      <c r="E100" s="167">
        <v>4446</v>
      </c>
      <c r="F100" s="167">
        <v>649</v>
      </c>
      <c r="G100" s="167">
        <v>957585</v>
      </c>
      <c r="H100" s="167">
        <v>76150</v>
      </c>
      <c r="I100" s="167">
        <v>3076</v>
      </c>
      <c r="J100" s="167">
        <v>146</v>
      </c>
      <c r="K100" s="167">
        <v>5747</v>
      </c>
      <c r="L100" s="167">
        <v>1402</v>
      </c>
    </row>
    <row r="101" spans="1:12" ht="12.75">
      <c r="A101" s="164" t="s">
        <v>145</v>
      </c>
      <c r="B101" s="165" t="s">
        <v>387</v>
      </c>
      <c r="C101" s="165" t="s">
        <v>388</v>
      </c>
      <c r="D101" s="166">
        <v>4.49438202247191</v>
      </c>
      <c r="E101" s="167">
        <v>0</v>
      </c>
      <c r="F101" s="167">
        <v>0</v>
      </c>
      <c r="G101" s="167">
        <v>0</v>
      </c>
      <c r="H101" s="167">
        <v>0</v>
      </c>
      <c r="I101" s="167">
        <v>0</v>
      </c>
      <c r="J101" s="167">
        <v>0</v>
      </c>
      <c r="K101" s="167">
        <v>30</v>
      </c>
      <c r="L101" s="167">
        <v>0</v>
      </c>
    </row>
    <row r="102" spans="1:12" ht="12.75">
      <c r="A102" s="164" t="s">
        <v>389</v>
      </c>
      <c r="B102" s="165" t="s">
        <v>387</v>
      </c>
      <c r="C102" s="165" t="s">
        <v>388</v>
      </c>
      <c r="D102" s="166">
        <v>4.49438202247191</v>
      </c>
      <c r="E102" s="167">
        <v>0</v>
      </c>
      <c r="F102" s="167">
        <v>0</v>
      </c>
      <c r="G102" s="167">
        <v>0</v>
      </c>
      <c r="H102" s="167">
        <v>0</v>
      </c>
      <c r="I102" s="167">
        <v>0</v>
      </c>
      <c r="J102" s="167">
        <v>0</v>
      </c>
      <c r="K102" s="167">
        <v>0</v>
      </c>
      <c r="L102" s="167">
        <v>0</v>
      </c>
    </row>
    <row r="103" spans="1:12" ht="12.75">
      <c r="A103" s="164" t="s">
        <v>146</v>
      </c>
      <c r="B103" s="165" t="s">
        <v>390</v>
      </c>
      <c r="C103" s="165" t="s">
        <v>147</v>
      </c>
      <c r="D103" s="166">
        <v>1.0067114093959733</v>
      </c>
      <c r="E103" s="167">
        <v>8</v>
      </c>
      <c r="F103" s="167">
        <v>0</v>
      </c>
      <c r="G103" s="167">
        <v>160</v>
      </c>
      <c r="H103" s="167">
        <v>0</v>
      </c>
      <c r="I103" s="167">
        <v>0</v>
      </c>
      <c r="J103" s="167">
        <v>0</v>
      </c>
      <c r="K103" s="167">
        <v>306</v>
      </c>
      <c r="L103" s="167">
        <v>0</v>
      </c>
    </row>
    <row r="104" spans="1:12" ht="12.75">
      <c r="A104" s="164" t="s">
        <v>151</v>
      </c>
      <c r="B104" s="165" t="s">
        <v>391</v>
      </c>
      <c r="C104" s="165" t="s">
        <v>392</v>
      </c>
      <c r="D104" s="166">
        <v>-3.75</v>
      </c>
      <c r="E104" s="167">
        <v>3</v>
      </c>
      <c r="F104" s="167">
        <v>0</v>
      </c>
      <c r="G104" s="167">
        <v>1050</v>
      </c>
      <c r="H104" s="167">
        <v>0</v>
      </c>
      <c r="I104" s="167">
        <v>0</v>
      </c>
      <c r="J104" s="167">
        <v>0</v>
      </c>
      <c r="K104" s="167">
        <v>37</v>
      </c>
      <c r="L104" s="167">
        <v>0</v>
      </c>
    </row>
    <row r="105" spans="1:12" ht="12.75">
      <c r="A105" s="164" t="s">
        <v>152</v>
      </c>
      <c r="B105" s="165" t="s">
        <v>363</v>
      </c>
      <c r="C105" s="165" t="s">
        <v>393</v>
      </c>
      <c r="D105" s="166">
        <v>11.787998781602193</v>
      </c>
      <c r="E105" s="167">
        <v>2422</v>
      </c>
      <c r="F105" s="167">
        <v>1576</v>
      </c>
      <c r="G105" s="167">
        <v>4188920</v>
      </c>
      <c r="H105" s="167">
        <v>1028550</v>
      </c>
      <c r="I105" s="167">
        <v>582</v>
      </c>
      <c r="J105" s="167">
        <v>14</v>
      </c>
      <c r="K105" s="167">
        <v>1686</v>
      </c>
      <c r="L105" s="167">
        <v>1478</v>
      </c>
    </row>
    <row r="106" spans="1:12" ht="12.75">
      <c r="A106" s="164" t="s">
        <v>155</v>
      </c>
      <c r="B106" s="165" t="s">
        <v>363</v>
      </c>
      <c r="C106" s="165" t="s">
        <v>393</v>
      </c>
      <c r="D106" s="166">
        <v>11.787998781602193</v>
      </c>
      <c r="E106" s="167">
        <v>0</v>
      </c>
      <c r="F106" s="167">
        <v>2</v>
      </c>
      <c r="G106" s="167">
        <v>0</v>
      </c>
      <c r="H106" s="167">
        <v>10800</v>
      </c>
      <c r="I106" s="167">
        <v>0</v>
      </c>
      <c r="J106" s="167">
        <v>0</v>
      </c>
      <c r="K106" s="167">
        <v>2</v>
      </c>
      <c r="L106" s="167">
        <v>14</v>
      </c>
    </row>
    <row r="107" spans="1:12" ht="12.75">
      <c r="A107" s="164" t="s">
        <v>156</v>
      </c>
      <c r="B107" s="165" t="s">
        <v>363</v>
      </c>
      <c r="C107" s="165" t="s">
        <v>393</v>
      </c>
      <c r="D107" s="166">
        <v>11.787998781602193</v>
      </c>
      <c r="E107" s="167">
        <v>0</v>
      </c>
      <c r="F107" s="167">
        <v>0</v>
      </c>
      <c r="G107" s="167">
        <v>0</v>
      </c>
      <c r="H107" s="167">
        <v>0</v>
      </c>
      <c r="I107" s="167">
        <v>0</v>
      </c>
      <c r="J107" s="167">
        <v>0</v>
      </c>
      <c r="K107" s="167">
        <v>384</v>
      </c>
      <c r="L107" s="167">
        <v>0</v>
      </c>
    </row>
    <row r="108" spans="1:12" ht="12.75">
      <c r="A108" s="164" t="s">
        <v>157</v>
      </c>
      <c r="B108" s="165" t="s">
        <v>394</v>
      </c>
      <c r="C108" s="165" t="s">
        <v>395</v>
      </c>
      <c r="D108" s="166">
        <v>-6.363636363636363</v>
      </c>
      <c r="E108" s="167">
        <v>1692</v>
      </c>
      <c r="F108" s="167">
        <v>1493</v>
      </c>
      <c r="G108" s="167">
        <v>304812.86</v>
      </c>
      <c r="H108" s="167">
        <v>364624.86</v>
      </c>
      <c r="I108" s="167">
        <v>91</v>
      </c>
      <c r="J108" s="167">
        <v>411</v>
      </c>
      <c r="K108" s="167">
        <v>1733</v>
      </c>
      <c r="L108" s="167">
        <v>1849</v>
      </c>
    </row>
    <row r="109" spans="1:12" ht="12.75">
      <c r="A109" s="164" t="s">
        <v>161</v>
      </c>
      <c r="B109" s="165" t="s">
        <v>396</v>
      </c>
      <c r="C109" s="165" t="s">
        <v>397</v>
      </c>
      <c r="D109" s="166">
        <v>6.2717770034843205</v>
      </c>
      <c r="E109" s="167">
        <v>457</v>
      </c>
      <c r="F109" s="167">
        <v>325</v>
      </c>
      <c r="G109" s="167">
        <v>87439.43</v>
      </c>
      <c r="H109" s="167">
        <v>51349.76</v>
      </c>
      <c r="I109" s="167">
        <v>375</v>
      </c>
      <c r="J109" s="167">
        <v>20</v>
      </c>
      <c r="K109" s="167">
        <v>1600</v>
      </c>
      <c r="L109" s="167">
        <v>867</v>
      </c>
    </row>
    <row r="110" spans="1:12" ht="12.75">
      <c r="A110" s="164" t="s">
        <v>164</v>
      </c>
      <c r="B110" s="165" t="s">
        <v>396</v>
      </c>
      <c r="C110" s="165" t="s">
        <v>397</v>
      </c>
      <c r="D110" s="166">
        <v>6.2717770034843205</v>
      </c>
      <c r="E110" s="167">
        <v>0</v>
      </c>
      <c r="F110" s="167">
        <v>0</v>
      </c>
      <c r="G110" s="167">
        <v>0</v>
      </c>
      <c r="H110" s="167">
        <v>0</v>
      </c>
      <c r="I110" s="167">
        <v>0</v>
      </c>
      <c r="J110" s="167">
        <v>0</v>
      </c>
      <c r="K110" s="167">
        <v>10</v>
      </c>
      <c r="L110" s="167">
        <v>0</v>
      </c>
    </row>
    <row r="111" spans="1:12" ht="12.75">
      <c r="A111" s="164" t="s">
        <v>165</v>
      </c>
      <c r="B111" s="165" t="s">
        <v>396</v>
      </c>
      <c r="C111" s="165" t="s">
        <v>397</v>
      </c>
      <c r="D111" s="166">
        <v>6.2717770034843205</v>
      </c>
      <c r="E111" s="167">
        <v>0</v>
      </c>
      <c r="F111" s="167">
        <v>0</v>
      </c>
      <c r="G111" s="167">
        <v>0</v>
      </c>
      <c r="H111" s="167">
        <v>0</v>
      </c>
      <c r="I111" s="167">
        <v>0</v>
      </c>
      <c r="J111" s="167">
        <v>0</v>
      </c>
      <c r="K111" s="167">
        <v>3105</v>
      </c>
      <c r="L111" s="167">
        <v>0</v>
      </c>
    </row>
    <row r="112" spans="1:12" ht="12.75">
      <c r="A112" s="164" t="s">
        <v>166</v>
      </c>
      <c r="B112" s="165" t="s">
        <v>398</v>
      </c>
      <c r="C112" s="165" t="s">
        <v>399</v>
      </c>
      <c r="D112" s="166">
        <v>-2.2641509433962264</v>
      </c>
      <c r="E112" s="167">
        <v>0</v>
      </c>
      <c r="F112" s="167">
        <v>0</v>
      </c>
      <c r="G112" s="167">
        <v>0</v>
      </c>
      <c r="H112" s="167">
        <v>0</v>
      </c>
      <c r="I112" s="167">
        <v>0</v>
      </c>
      <c r="J112" s="167">
        <v>0</v>
      </c>
      <c r="K112" s="167">
        <v>4133</v>
      </c>
      <c r="L112" s="167">
        <v>0</v>
      </c>
    </row>
    <row r="113" spans="1:12" ht="12.75">
      <c r="A113" s="164" t="s">
        <v>176</v>
      </c>
      <c r="B113" s="165" t="s">
        <v>402</v>
      </c>
      <c r="C113" s="165" t="s">
        <v>403</v>
      </c>
      <c r="D113" s="166">
        <v>0.11061946902654868</v>
      </c>
      <c r="E113" s="167">
        <v>120</v>
      </c>
      <c r="F113" s="167">
        <v>72</v>
      </c>
      <c r="G113" s="167">
        <v>105350</v>
      </c>
      <c r="H113" s="167">
        <v>510290</v>
      </c>
      <c r="I113" s="167">
        <v>0</v>
      </c>
      <c r="J113" s="167">
        <v>0</v>
      </c>
      <c r="K113" s="167">
        <v>2074</v>
      </c>
      <c r="L113" s="167">
        <v>1704</v>
      </c>
    </row>
    <row r="114" spans="1:12" ht="12.75">
      <c r="A114" s="164" t="s">
        <v>177</v>
      </c>
      <c r="B114" s="165" t="s">
        <v>402</v>
      </c>
      <c r="C114" s="165" t="s">
        <v>403</v>
      </c>
      <c r="D114" s="166">
        <v>0.11061946902654868</v>
      </c>
      <c r="E114" s="167">
        <v>74</v>
      </c>
      <c r="F114" s="167">
        <v>0</v>
      </c>
      <c r="G114" s="167">
        <v>2493070</v>
      </c>
      <c r="H114" s="167">
        <v>0</v>
      </c>
      <c r="I114" s="167">
        <v>0</v>
      </c>
      <c r="J114" s="167">
        <v>0</v>
      </c>
      <c r="K114" s="167">
        <v>129</v>
      </c>
      <c r="L114" s="167">
        <v>0</v>
      </c>
    </row>
    <row r="115" spans="1:12" ht="12.75">
      <c r="A115" s="164" t="s">
        <v>178</v>
      </c>
      <c r="B115" s="165" t="s">
        <v>383</v>
      </c>
      <c r="C115" s="165" t="s">
        <v>404</v>
      </c>
      <c r="D115" s="166">
        <v>2.127659574468085</v>
      </c>
      <c r="E115" s="167">
        <v>365</v>
      </c>
      <c r="F115" s="167">
        <v>295</v>
      </c>
      <c r="G115" s="167">
        <v>34135</v>
      </c>
      <c r="H115" s="167">
        <v>31150</v>
      </c>
      <c r="I115" s="167">
        <v>21</v>
      </c>
      <c r="J115" s="167">
        <v>40</v>
      </c>
      <c r="K115" s="167">
        <v>1302</v>
      </c>
      <c r="L115" s="167">
        <v>952</v>
      </c>
    </row>
    <row r="116" spans="1:12" ht="12.75">
      <c r="A116" s="164" t="s">
        <v>184</v>
      </c>
      <c r="B116" s="165" t="s">
        <v>405</v>
      </c>
      <c r="C116" s="165" t="s">
        <v>406</v>
      </c>
      <c r="D116" s="166">
        <v>1.84</v>
      </c>
      <c r="E116" s="167">
        <v>167</v>
      </c>
      <c r="F116" s="167">
        <v>372</v>
      </c>
      <c r="G116" s="167">
        <v>155715</v>
      </c>
      <c r="H116" s="167">
        <v>884880</v>
      </c>
      <c r="I116" s="167">
        <v>0</v>
      </c>
      <c r="J116" s="167">
        <v>0</v>
      </c>
      <c r="K116" s="167">
        <v>3816</v>
      </c>
      <c r="L116" s="167">
        <v>6063</v>
      </c>
    </row>
    <row r="117" spans="1:12" ht="12.75">
      <c r="A117" s="164" t="s">
        <v>185</v>
      </c>
      <c r="B117" s="165" t="s">
        <v>405</v>
      </c>
      <c r="C117" s="165" t="s">
        <v>406</v>
      </c>
      <c r="D117" s="166">
        <v>1.84</v>
      </c>
      <c r="E117" s="167">
        <v>242</v>
      </c>
      <c r="F117" s="167">
        <v>0</v>
      </c>
      <c r="G117" s="167">
        <v>6130189</v>
      </c>
      <c r="H117" s="167">
        <v>0</v>
      </c>
      <c r="I117" s="167">
        <v>25</v>
      </c>
      <c r="J117" s="167">
        <v>0</v>
      </c>
      <c r="K117" s="167">
        <v>21</v>
      </c>
      <c r="L117" s="167">
        <v>0</v>
      </c>
    </row>
    <row r="118" spans="1:12" ht="12.75">
      <c r="A118" s="164" t="s">
        <v>186</v>
      </c>
      <c r="B118" s="165" t="s">
        <v>407</v>
      </c>
      <c r="C118" s="165" t="s">
        <v>408</v>
      </c>
      <c r="D118" s="166">
        <v>-0.1</v>
      </c>
      <c r="E118" s="167">
        <v>16800</v>
      </c>
      <c r="F118" s="167">
        <v>18958</v>
      </c>
      <c r="G118" s="167">
        <v>19543466.42</v>
      </c>
      <c r="H118" s="167">
        <v>14291320.09</v>
      </c>
      <c r="I118" s="167">
        <v>2717</v>
      </c>
      <c r="J118" s="167">
        <v>1510</v>
      </c>
      <c r="K118" s="167">
        <v>26130</v>
      </c>
      <c r="L118" s="167">
        <v>18629</v>
      </c>
    </row>
    <row r="119" spans="1:12" ht="12.75">
      <c r="A119" s="164" t="s">
        <v>190</v>
      </c>
      <c r="B119" s="165" t="s">
        <v>407</v>
      </c>
      <c r="C119" s="165" t="s">
        <v>408</v>
      </c>
      <c r="D119" s="166">
        <v>-0.1</v>
      </c>
      <c r="E119" s="167">
        <v>135</v>
      </c>
      <c r="F119" s="167">
        <v>0</v>
      </c>
      <c r="G119" s="167">
        <v>5542648.2</v>
      </c>
      <c r="H119" s="167">
        <v>0</v>
      </c>
      <c r="I119" s="167">
        <v>22</v>
      </c>
      <c r="J119" s="167">
        <v>0</v>
      </c>
      <c r="K119" s="167">
        <v>1371</v>
      </c>
      <c r="L119" s="167">
        <v>0</v>
      </c>
    </row>
    <row r="120" spans="1:12" ht="12.75">
      <c r="A120" s="164" t="s">
        <v>191</v>
      </c>
      <c r="B120" s="165" t="s">
        <v>409</v>
      </c>
      <c r="C120" s="165" t="s">
        <v>410</v>
      </c>
      <c r="D120" s="166">
        <v>5.481198215423836</v>
      </c>
      <c r="E120" s="167">
        <v>6740</v>
      </c>
      <c r="F120" s="167">
        <v>6910</v>
      </c>
      <c r="G120" s="167">
        <v>2505190</v>
      </c>
      <c r="H120" s="167">
        <v>2171630</v>
      </c>
      <c r="I120" s="167">
        <v>724</v>
      </c>
      <c r="J120" s="167">
        <v>241</v>
      </c>
      <c r="K120" s="167">
        <v>5317</v>
      </c>
      <c r="L120" s="167">
        <v>3974</v>
      </c>
    </row>
    <row r="121" spans="1:12" ht="12.75">
      <c r="A121" s="164" t="s">
        <v>195</v>
      </c>
      <c r="B121" s="165" t="s">
        <v>409</v>
      </c>
      <c r="C121" s="165" t="s">
        <v>410</v>
      </c>
      <c r="D121" s="166">
        <v>5.481198215423836</v>
      </c>
      <c r="E121" s="167">
        <v>16</v>
      </c>
      <c r="F121" s="167">
        <v>0</v>
      </c>
      <c r="G121" s="167">
        <v>259580</v>
      </c>
      <c r="H121" s="167">
        <v>0</v>
      </c>
      <c r="I121" s="167">
        <v>0</v>
      </c>
      <c r="J121" s="167">
        <v>0</v>
      </c>
      <c r="K121" s="167">
        <v>999</v>
      </c>
      <c r="L121" s="167">
        <v>0</v>
      </c>
    </row>
    <row r="122" spans="1:12" ht="12.75">
      <c r="A122" s="164" t="s">
        <v>196</v>
      </c>
      <c r="B122" s="165" t="s">
        <v>411</v>
      </c>
      <c r="C122" s="165" t="s">
        <v>412</v>
      </c>
      <c r="D122" s="166">
        <v>9.558823529411764</v>
      </c>
      <c r="E122" s="167">
        <v>0</v>
      </c>
      <c r="F122" s="167">
        <v>0</v>
      </c>
      <c r="G122" s="167">
        <v>0</v>
      </c>
      <c r="H122" s="167">
        <v>0</v>
      </c>
      <c r="I122" s="167">
        <v>0</v>
      </c>
      <c r="J122" s="167">
        <v>0</v>
      </c>
      <c r="K122" s="167">
        <v>1854</v>
      </c>
      <c r="L122" s="167">
        <v>0</v>
      </c>
    </row>
    <row r="123" spans="1:12" ht="12.75">
      <c r="A123" s="164" t="s">
        <v>203</v>
      </c>
      <c r="B123" s="165" t="s">
        <v>415</v>
      </c>
      <c r="C123" s="165" t="s">
        <v>416</v>
      </c>
      <c r="D123" s="166">
        <v>-2.9672447013487475</v>
      </c>
      <c r="E123" s="167">
        <v>1120</v>
      </c>
      <c r="F123" s="167">
        <v>879</v>
      </c>
      <c r="G123" s="167">
        <v>883864.14</v>
      </c>
      <c r="H123" s="167">
        <v>567678.26</v>
      </c>
      <c r="I123" s="167">
        <v>106</v>
      </c>
      <c r="J123" s="167">
        <v>58</v>
      </c>
      <c r="K123" s="167">
        <v>1427</v>
      </c>
      <c r="L123" s="167">
        <v>872</v>
      </c>
    </row>
    <row r="124" spans="1:12" ht="12.75">
      <c r="A124" s="164" t="s">
        <v>206</v>
      </c>
      <c r="B124" s="165" t="s">
        <v>415</v>
      </c>
      <c r="C124" s="165" t="s">
        <v>416</v>
      </c>
      <c r="D124" s="166">
        <v>-2.9672447013487475</v>
      </c>
      <c r="E124" s="167">
        <v>0</v>
      </c>
      <c r="F124" s="167">
        <v>0</v>
      </c>
      <c r="G124" s="167">
        <v>0</v>
      </c>
      <c r="H124" s="167">
        <v>0</v>
      </c>
      <c r="I124" s="167">
        <v>0</v>
      </c>
      <c r="J124" s="167">
        <v>0</v>
      </c>
      <c r="K124" s="167">
        <v>8</v>
      </c>
      <c r="L124" s="167">
        <v>50</v>
      </c>
    </row>
    <row r="125" spans="1:12" ht="12.75">
      <c r="A125" s="164" t="s">
        <v>207</v>
      </c>
      <c r="B125" s="165" t="s">
        <v>415</v>
      </c>
      <c r="C125" s="165" t="s">
        <v>416</v>
      </c>
      <c r="D125" s="166">
        <v>-2.9672447013487475</v>
      </c>
      <c r="E125" s="167">
        <v>66</v>
      </c>
      <c r="F125" s="167">
        <v>0</v>
      </c>
      <c r="G125" s="167">
        <v>1862593.5</v>
      </c>
      <c r="H125" s="167">
        <v>0</v>
      </c>
      <c r="I125" s="167">
        <v>6</v>
      </c>
      <c r="J125" s="167">
        <v>0</v>
      </c>
      <c r="K125" s="167">
        <v>2241</v>
      </c>
      <c r="L125" s="167">
        <v>0</v>
      </c>
    </row>
    <row r="126" spans="1:12" ht="12.75">
      <c r="A126" s="164" t="s">
        <v>208</v>
      </c>
      <c r="B126" s="165" t="s">
        <v>417</v>
      </c>
      <c r="C126" s="165" t="s">
        <v>418</v>
      </c>
      <c r="D126" s="166">
        <v>2.407704654895666</v>
      </c>
      <c r="E126" s="167">
        <v>10990</v>
      </c>
      <c r="F126" s="167">
        <v>7942</v>
      </c>
      <c r="G126" s="167">
        <v>2020740</v>
      </c>
      <c r="H126" s="167">
        <v>980535</v>
      </c>
      <c r="I126" s="167">
        <v>2939</v>
      </c>
      <c r="J126" s="167">
        <v>162</v>
      </c>
      <c r="K126" s="167">
        <v>17370</v>
      </c>
      <c r="L126" s="167">
        <v>10919</v>
      </c>
    </row>
    <row r="127" spans="1:12" ht="12.75">
      <c r="A127" s="164" t="s">
        <v>212</v>
      </c>
      <c r="B127" s="165" t="s">
        <v>417</v>
      </c>
      <c r="C127" s="165" t="s">
        <v>418</v>
      </c>
      <c r="D127" s="166">
        <v>2.407704654895666</v>
      </c>
      <c r="E127" s="167">
        <v>0</v>
      </c>
      <c r="F127" s="167">
        <v>0</v>
      </c>
      <c r="G127" s="167">
        <v>0</v>
      </c>
      <c r="H127" s="167">
        <v>0</v>
      </c>
      <c r="I127" s="167">
        <v>0</v>
      </c>
      <c r="J127" s="167">
        <v>0</v>
      </c>
      <c r="K127" s="167">
        <v>1202</v>
      </c>
      <c r="L127" s="167">
        <v>0</v>
      </c>
    </row>
    <row r="128" spans="1:12" ht="12.75">
      <c r="A128" s="164" t="s">
        <v>213</v>
      </c>
      <c r="B128" s="165" t="s">
        <v>419</v>
      </c>
      <c r="C128" s="165" t="s">
        <v>420</v>
      </c>
      <c r="D128" s="166">
        <v>-8.474576271186441</v>
      </c>
      <c r="E128" s="167">
        <v>3120</v>
      </c>
      <c r="F128" s="167">
        <v>3844</v>
      </c>
      <c r="G128" s="167">
        <v>262720</v>
      </c>
      <c r="H128" s="167">
        <v>725940</v>
      </c>
      <c r="I128" s="167">
        <v>0</v>
      </c>
      <c r="J128" s="167">
        <v>795</v>
      </c>
      <c r="K128" s="167">
        <v>4472</v>
      </c>
      <c r="L128" s="167">
        <v>4935</v>
      </c>
    </row>
    <row r="129" spans="1:12" ht="12.75">
      <c r="A129" s="164" t="s">
        <v>217</v>
      </c>
      <c r="B129" s="165" t="s">
        <v>273</v>
      </c>
      <c r="C129" s="165" t="s">
        <v>332</v>
      </c>
      <c r="D129" s="166">
        <v>6.825938566552901</v>
      </c>
      <c r="E129" s="167">
        <v>27636</v>
      </c>
      <c r="F129" s="167">
        <v>14717</v>
      </c>
      <c r="G129" s="167">
        <v>3809990</v>
      </c>
      <c r="H129" s="167">
        <v>832600</v>
      </c>
      <c r="I129" s="167">
        <v>12353</v>
      </c>
      <c r="J129" s="167">
        <v>497</v>
      </c>
      <c r="K129" s="167">
        <v>23463</v>
      </c>
      <c r="L129" s="167">
        <v>13962</v>
      </c>
    </row>
    <row r="130" spans="1:12" ht="12.75">
      <c r="A130" s="164" t="s">
        <v>220</v>
      </c>
      <c r="B130" s="165" t="s">
        <v>273</v>
      </c>
      <c r="C130" s="165" t="s">
        <v>332</v>
      </c>
      <c r="D130" s="166">
        <v>6.825938566552901</v>
      </c>
      <c r="E130" s="167">
        <v>39</v>
      </c>
      <c r="F130" s="167">
        <v>30</v>
      </c>
      <c r="G130" s="167">
        <v>13330</v>
      </c>
      <c r="H130" s="167">
        <v>9550</v>
      </c>
      <c r="I130" s="167">
        <v>0</v>
      </c>
      <c r="J130" s="167">
        <v>0</v>
      </c>
      <c r="K130" s="167">
        <v>5372</v>
      </c>
      <c r="L130" s="167">
        <v>1659</v>
      </c>
    </row>
    <row r="131" spans="1:12" ht="12.75">
      <c r="A131" s="164" t="s">
        <v>222</v>
      </c>
      <c r="B131" s="165" t="s">
        <v>421</v>
      </c>
      <c r="C131" s="165" t="s">
        <v>223</v>
      </c>
      <c r="D131" s="166">
        <v>20</v>
      </c>
      <c r="E131" s="167">
        <v>0</v>
      </c>
      <c r="F131" s="167">
        <v>0</v>
      </c>
      <c r="G131" s="167">
        <v>0</v>
      </c>
      <c r="H131" s="167">
        <v>0</v>
      </c>
      <c r="I131" s="167">
        <v>0</v>
      </c>
      <c r="J131" s="167">
        <v>0</v>
      </c>
      <c r="K131" s="167">
        <v>0</v>
      </c>
      <c r="L131" s="167">
        <v>460</v>
      </c>
    </row>
    <row r="132" spans="1:12" ht="12.75">
      <c r="A132" s="164" t="s">
        <v>225</v>
      </c>
      <c r="B132" s="165" t="s">
        <v>421</v>
      </c>
      <c r="C132" s="165" t="s">
        <v>422</v>
      </c>
      <c r="D132" s="166">
        <v>-1.1111111111111112</v>
      </c>
      <c r="E132" s="167">
        <v>7</v>
      </c>
      <c r="F132" s="167">
        <v>60</v>
      </c>
      <c r="G132" s="167">
        <v>315</v>
      </c>
      <c r="H132" s="167">
        <v>21750</v>
      </c>
      <c r="I132" s="167">
        <v>7</v>
      </c>
      <c r="J132" s="167">
        <v>0</v>
      </c>
      <c r="K132" s="167">
        <v>276</v>
      </c>
      <c r="L132" s="167">
        <v>107</v>
      </c>
    </row>
    <row r="133" spans="1:12" ht="12.75">
      <c r="A133" s="164" t="s">
        <v>228</v>
      </c>
      <c r="B133" s="165" t="s">
        <v>423</v>
      </c>
      <c r="C133" s="165" t="s">
        <v>424</v>
      </c>
      <c r="D133" s="166">
        <v>0.7092198581560284</v>
      </c>
      <c r="E133" s="167">
        <v>7523</v>
      </c>
      <c r="F133" s="167">
        <v>1737</v>
      </c>
      <c r="G133" s="167">
        <v>1262792.68</v>
      </c>
      <c r="H133" s="167">
        <v>105565.48</v>
      </c>
      <c r="I133" s="167">
        <v>2081</v>
      </c>
      <c r="J133" s="167">
        <v>4</v>
      </c>
      <c r="K133" s="167">
        <v>13793</v>
      </c>
      <c r="L133" s="167">
        <v>5057</v>
      </c>
    </row>
    <row r="134" spans="1:12" ht="12.75">
      <c r="A134" s="164" t="s">
        <v>231</v>
      </c>
      <c r="B134" s="165" t="s">
        <v>423</v>
      </c>
      <c r="C134" s="165" t="s">
        <v>424</v>
      </c>
      <c r="D134" s="166">
        <v>0.7092198581560284</v>
      </c>
      <c r="E134" s="167">
        <v>0</v>
      </c>
      <c r="F134" s="167">
        <v>0</v>
      </c>
      <c r="G134" s="167">
        <v>0</v>
      </c>
      <c r="H134" s="167">
        <v>0</v>
      </c>
      <c r="I134" s="167">
        <v>0</v>
      </c>
      <c r="J134" s="167">
        <v>0</v>
      </c>
      <c r="K134" s="167">
        <v>229</v>
      </c>
      <c r="L134" s="167">
        <v>144</v>
      </c>
    </row>
    <row r="135" spans="1:12" ht="12.75">
      <c r="A135" s="164" t="s">
        <v>232</v>
      </c>
      <c r="B135" s="165" t="s">
        <v>423</v>
      </c>
      <c r="C135" s="165" t="s">
        <v>424</v>
      </c>
      <c r="D135" s="166">
        <v>0.7092198581560284</v>
      </c>
      <c r="E135" s="167">
        <v>126</v>
      </c>
      <c r="F135" s="167">
        <v>0</v>
      </c>
      <c r="G135" s="167">
        <v>366972.32</v>
      </c>
      <c r="H135" s="167">
        <v>0</v>
      </c>
      <c r="I135" s="167">
        <v>126</v>
      </c>
      <c r="J135" s="167">
        <v>0</v>
      </c>
      <c r="K135" s="167">
        <v>0</v>
      </c>
      <c r="L135" s="167">
        <v>0</v>
      </c>
    </row>
    <row r="136" spans="1:12" ht="12.75">
      <c r="A136" s="164" t="s">
        <v>233</v>
      </c>
      <c r="B136" s="165" t="s">
        <v>425</v>
      </c>
      <c r="C136" s="165" t="s">
        <v>426</v>
      </c>
      <c r="D136" s="166">
        <v>0.35046728971962615</v>
      </c>
      <c r="E136" s="167">
        <v>7512</v>
      </c>
      <c r="F136" s="167">
        <v>10858</v>
      </c>
      <c r="G136" s="167">
        <v>2717545</v>
      </c>
      <c r="H136" s="167">
        <v>5876229</v>
      </c>
      <c r="I136" s="167">
        <v>801</v>
      </c>
      <c r="J136" s="167">
        <v>1010</v>
      </c>
      <c r="K136" s="167">
        <v>11986</v>
      </c>
      <c r="L136" s="167">
        <v>14586</v>
      </c>
    </row>
    <row r="137" spans="1:12" ht="12.75">
      <c r="A137" s="164" t="s">
        <v>237</v>
      </c>
      <c r="B137" s="165" t="s">
        <v>425</v>
      </c>
      <c r="C137" s="165" t="s">
        <v>426</v>
      </c>
      <c r="D137" s="166">
        <v>0.35046728971962615</v>
      </c>
      <c r="E137" s="167">
        <v>40</v>
      </c>
      <c r="F137" s="167">
        <v>0</v>
      </c>
      <c r="G137" s="167">
        <v>691800</v>
      </c>
      <c r="H137" s="167">
        <v>0</v>
      </c>
      <c r="I137" s="167">
        <v>0</v>
      </c>
      <c r="J137" s="167">
        <v>0</v>
      </c>
      <c r="K137" s="167">
        <v>946</v>
      </c>
      <c r="L137" s="167">
        <v>0</v>
      </c>
    </row>
    <row r="138" spans="1:12" ht="12.75">
      <c r="A138" s="164" t="s">
        <v>238</v>
      </c>
      <c r="B138" s="165" t="s">
        <v>427</v>
      </c>
      <c r="C138" s="165" t="s">
        <v>428</v>
      </c>
      <c r="D138" s="166">
        <v>7.292072142208382</v>
      </c>
      <c r="E138" s="167">
        <v>19264</v>
      </c>
      <c r="F138" s="167">
        <v>18523</v>
      </c>
      <c r="G138" s="167">
        <v>69533696.33</v>
      </c>
      <c r="H138" s="167">
        <v>29304708.18</v>
      </c>
      <c r="I138" s="167">
        <v>3149</v>
      </c>
      <c r="J138" s="167">
        <v>147</v>
      </c>
      <c r="K138" s="167">
        <v>10366</v>
      </c>
      <c r="L138" s="167">
        <v>14890</v>
      </c>
    </row>
    <row r="139" spans="1:12" ht="12.75">
      <c r="A139" s="164" t="s">
        <v>242</v>
      </c>
      <c r="B139" s="165" t="s">
        <v>427</v>
      </c>
      <c r="C139" s="165" t="s">
        <v>428</v>
      </c>
      <c r="D139" s="166">
        <v>7.292072142208382</v>
      </c>
      <c r="E139" s="167">
        <v>146</v>
      </c>
      <c r="F139" s="167">
        <v>0</v>
      </c>
      <c r="G139" s="167">
        <v>15357407.36</v>
      </c>
      <c r="H139" s="167">
        <v>0</v>
      </c>
      <c r="I139" s="167">
        <v>27</v>
      </c>
      <c r="J139" s="167">
        <v>0</v>
      </c>
      <c r="K139" s="167">
        <v>49</v>
      </c>
      <c r="L139" s="167">
        <v>0</v>
      </c>
    </row>
    <row r="140" spans="1:12" ht="12.75">
      <c r="A140" s="164" t="s">
        <v>243</v>
      </c>
      <c r="B140" s="165" t="s">
        <v>143</v>
      </c>
      <c r="C140" s="165" t="s">
        <v>137</v>
      </c>
      <c r="D140" s="166">
        <v>-0.7894736842105263</v>
      </c>
      <c r="E140" s="167">
        <v>513</v>
      </c>
      <c r="F140" s="167">
        <v>448</v>
      </c>
      <c r="G140" s="167">
        <v>116725</v>
      </c>
      <c r="H140" s="167">
        <v>80690</v>
      </c>
      <c r="I140" s="167">
        <v>0</v>
      </c>
      <c r="J140" s="167">
        <v>18</v>
      </c>
      <c r="K140" s="167">
        <v>2815</v>
      </c>
      <c r="L140" s="167">
        <v>2130</v>
      </c>
    </row>
    <row r="141" spans="1:12" ht="12.75">
      <c r="A141" s="164" t="s">
        <v>246</v>
      </c>
      <c r="B141" s="165" t="s">
        <v>429</v>
      </c>
      <c r="C141" s="165" t="s">
        <v>430</v>
      </c>
      <c r="D141" s="166">
        <v>-0.6386861313868614</v>
      </c>
      <c r="E141" s="167">
        <v>0</v>
      </c>
      <c r="F141" s="167">
        <v>0</v>
      </c>
      <c r="G141" s="167">
        <v>0</v>
      </c>
      <c r="H141" s="167">
        <v>0</v>
      </c>
      <c r="I141" s="167">
        <v>0</v>
      </c>
      <c r="J141" s="167">
        <v>0</v>
      </c>
      <c r="K141" s="167">
        <v>35</v>
      </c>
      <c r="L141" s="167">
        <v>250</v>
      </c>
    </row>
    <row r="142" spans="1:12" ht="12.75">
      <c r="A142" s="164" t="s">
        <v>250</v>
      </c>
      <c r="B142" s="165" t="s">
        <v>251</v>
      </c>
      <c r="C142" s="165" t="s">
        <v>431</v>
      </c>
      <c r="D142" s="166">
        <v>-0.7081038552321007</v>
      </c>
      <c r="E142" s="167">
        <v>9295</v>
      </c>
      <c r="F142" s="167">
        <v>14454</v>
      </c>
      <c r="G142" s="167">
        <v>2283096.54</v>
      </c>
      <c r="H142" s="167">
        <v>7755609.07</v>
      </c>
      <c r="I142" s="167">
        <v>483</v>
      </c>
      <c r="J142" s="167">
        <v>3904</v>
      </c>
      <c r="K142" s="167">
        <v>9410</v>
      </c>
      <c r="L142" s="167">
        <v>12719</v>
      </c>
    </row>
    <row r="143" spans="1:12" ht="12.75">
      <c r="A143" s="164" t="s">
        <v>253</v>
      </c>
      <c r="B143" s="165" t="s">
        <v>251</v>
      </c>
      <c r="C143" s="165" t="s">
        <v>431</v>
      </c>
      <c r="D143" s="166">
        <v>-0.7081038552321007</v>
      </c>
      <c r="E143" s="167">
        <v>387</v>
      </c>
      <c r="F143" s="167">
        <v>478</v>
      </c>
      <c r="G143" s="167">
        <v>553468.02</v>
      </c>
      <c r="H143" s="167">
        <v>634398.61</v>
      </c>
      <c r="I143" s="167">
        <v>0</v>
      </c>
      <c r="J143" s="167">
        <v>2</v>
      </c>
      <c r="K143" s="167">
        <v>1829</v>
      </c>
      <c r="L143" s="167">
        <v>2938</v>
      </c>
    </row>
    <row r="144" spans="1:12" ht="12.75">
      <c r="A144" s="164" t="s">
        <v>254</v>
      </c>
      <c r="B144" s="165" t="s">
        <v>251</v>
      </c>
      <c r="C144" s="165" t="s">
        <v>431</v>
      </c>
      <c r="D144" s="166">
        <v>-0.7081038552321007</v>
      </c>
      <c r="E144" s="167">
        <v>67</v>
      </c>
      <c r="F144" s="167">
        <v>0</v>
      </c>
      <c r="G144" s="167">
        <v>853720</v>
      </c>
      <c r="H144" s="167">
        <v>0</v>
      </c>
      <c r="I144" s="167">
        <v>26</v>
      </c>
      <c r="J144" s="167">
        <v>0</v>
      </c>
      <c r="K144" s="167">
        <v>31</v>
      </c>
      <c r="L144" s="167">
        <v>0</v>
      </c>
    </row>
    <row r="145" spans="1:12" ht="12.75">
      <c r="A145" s="164" t="s">
        <v>255</v>
      </c>
      <c r="B145" s="165" t="s">
        <v>432</v>
      </c>
      <c r="C145" s="165" t="s">
        <v>433</v>
      </c>
      <c r="D145" s="166">
        <v>4.903078677309008</v>
      </c>
      <c r="E145" s="167">
        <v>4990</v>
      </c>
      <c r="F145" s="167">
        <v>2132</v>
      </c>
      <c r="G145" s="167">
        <v>1364973.44</v>
      </c>
      <c r="H145" s="167">
        <v>414072.3</v>
      </c>
      <c r="I145" s="167">
        <v>1266</v>
      </c>
      <c r="J145" s="167">
        <v>41</v>
      </c>
      <c r="K145" s="167">
        <v>4329</v>
      </c>
      <c r="L145" s="167">
        <v>3142</v>
      </c>
    </row>
    <row r="146" spans="1:12" ht="12.75">
      <c r="A146" s="164" t="s">
        <v>259</v>
      </c>
      <c r="B146" s="165" t="s">
        <v>432</v>
      </c>
      <c r="C146" s="165" t="s">
        <v>433</v>
      </c>
      <c r="D146" s="166">
        <v>4.903078677309008</v>
      </c>
      <c r="E146" s="167">
        <v>0</v>
      </c>
      <c r="F146" s="167">
        <v>0</v>
      </c>
      <c r="G146" s="167">
        <v>0</v>
      </c>
      <c r="H146" s="167">
        <v>0</v>
      </c>
      <c r="I146" s="167">
        <v>0</v>
      </c>
      <c r="J146" s="167">
        <v>0</v>
      </c>
      <c r="K146" s="167">
        <v>2</v>
      </c>
      <c r="L146" s="167">
        <v>0</v>
      </c>
    </row>
    <row r="147" spans="1:12" ht="12.75">
      <c r="A147" s="164" t="s">
        <v>260</v>
      </c>
      <c r="B147" s="165" t="s">
        <v>434</v>
      </c>
      <c r="C147" s="165" t="s">
        <v>158</v>
      </c>
      <c r="D147" s="166">
        <v>6.0344827586206895</v>
      </c>
      <c r="E147" s="167">
        <v>6002</v>
      </c>
      <c r="F147" s="167">
        <v>1389</v>
      </c>
      <c r="G147" s="167">
        <v>2153945.99</v>
      </c>
      <c r="H147" s="167">
        <v>175759.13</v>
      </c>
      <c r="I147" s="167">
        <v>4096</v>
      </c>
      <c r="J147" s="167">
        <v>0</v>
      </c>
      <c r="K147" s="167">
        <v>5057</v>
      </c>
      <c r="L147" s="167">
        <v>3121</v>
      </c>
    </row>
    <row r="148" spans="1:12" ht="12.75">
      <c r="A148" s="164" t="s">
        <v>264</v>
      </c>
      <c r="B148" s="165" t="s">
        <v>26</v>
      </c>
      <c r="C148" s="165" t="s">
        <v>435</v>
      </c>
      <c r="D148" s="166">
        <v>3.7623762376237617</v>
      </c>
      <c r="E148" s="167">
        <v>1181</v>
      </c>
      <c r="F148" s="167">
        <v>481</v>
      </c>
      <c r="G148" s="167">
        <v>264864.84</v>
      </c>
      <c r="H148" s="167">
        <v>81747.94</v>
      </c>
      <c r="I148" s="167">
        <v>742</v>
      </c>
      <c r="J148" s="167">
        <v>0</v>
      </c>
      <c r="K148" s="167">
        <v>5040</v>
      </c>
      <c r="L148" s="167">
        <v>3646</v>
      </c>
    </row>
    <row r="149" spans="1:12" ht="12.75">
      <c r="A149" s="164" t="s">
        <v>267</v>
      </c>
      <c r="B149" s="165" t="s">
        <v>26</v>
      </c>
      <c r="C149" s="165" t="s">
        <v>435</v>
      </c>
      <c r="D149" s="166">
        <v>3.7623762376237617</v>
      </c>
      <c r="E149" s="167">
        <v>0</v>
      </c>
      <c r="F149" s="167">
        <v>0</v>
      </c>
      <c r="G149" s="167">
        <v>0</v>
      </c>
      <c r="H149" s="167">
        <v>0</v>
      </c>
      <c r="I149" s="167">
        <v>0</v>
      </c>
      <c r="J149" s="167">
        <v>0</v>
      </c>
      <c r="K149" s="167">
        <v>6680</v>
      </c>
      <c r="L149" s="167">
        <v>0</v>
      </c>
    </row>
    <row r="150" spans="1:12" ht="12.75">
      <c r="A150" s="164" t="s">
        <v>268</v>
      </c>
      <c r="B150" s="165" t="s">
        <v>436</v>
      </c>
      <c r="C150" s="165" t="s">
        <v>17</v>
      </c>
      <c r="D150" s="166">
        <v>1.935483870967742</v>
      </c>
      <c r="E150" s="167">
        <v>3390</v>
      </c>
      <c r="F150" s="167">
        <v>0</v>
      </c>
      <c r="G150" s="167">
        <v>5240297</v>
      </c>
      <c r="H150" s="167">
        <v>0</v>
      </c>
      <c r="I150" s="167">
        <v>0</v>
      </c>
      <c r="J150" s="167">
        <v>0</v>
      </c>
      <c r="K150" s="167">
        <v>521</v>
      </c>
      <c r="L150" s="167">
        <v>0</v>
      </c>
    </row>
    <row r="151" spans="1:12" ht="12.75">
      <c r="A151" s="164" t="s">
        <v>278</v>
      </c>
      <c r="B151" s="165" t="s">
        <v>438</v>
      </c>
      <c r="C151" s="165" t="s">
        <v>439</v>
      </c>
      <c r="D151" s="166">
        <v>1.1363636363636365</v>
      </c>
      <c r="E151" s="167">
        <v>1806</v>
      </c>
      <c r="F151" s="167">
        <v>658</v>
      </c>
      <c r="G151" s="167">
        <v>190530</v>
      </c>
      <c r="H151" s="167">
        <v>367180</v>
      </c>
      <c r="I151" s="167">
        <v>0</v>
      </c>
      <c r="J151" s="167">
        <v>0</v>
      </c>
      <c r="K151" s="167">
        <v>19593</v>
      </c>
      <c r="L151" s="167">
        <v>16338</v>
      </c>
    </row>
    <row r="152" spans="1:12" ht="12.75">
      <c r="A152" s="164" t="s">
        <v>279</v>
      </c>
      <c r="B152" s="165" t="s">
        <v>438</v>
      </c>
      <c r="C152" s="165" t="s">
        <v>439</v>
      </c>
      <c r="D152" s="166">
        <v>1.1363636363636365</v>
      </c>
      <c r="E152" s="167">
        <v>0</v>
      </c>
      <c r="F152" s="167">
        <v>0</v>
      </c>
      <c r="G152" s="167">
        <v>0</v>
      </c>
      <c r="H152" s="167">
        <v>0</v>
      </c>
      <c r="I152" s="167">
        <v>0</v>
      </c>
      <c r="J152" s="167">
        <v>0</v>
      </c>
      <c r="K152" s="167">
        <v>9404</v>
      </c>
      <c r="L152" s="167">
        <v>0</v>
      </c>
    </row>
    <row r="153" spans="1:12" ht="12.75">
      <c r="A153" s="164" t="s">
        <v>283</v>
      </c>
      <c r="B153" s="165" t="s">
        <v>440</v>
      </c>
      <c r="C153" s="165" t="s">
        <v>441</v>
      </c>
      <c r="D153" s="166">
        <v>-4.835547810934437</v>
      </c>
      <c r="E153" s="167">
        <v>0</v>
      </c>
      <c r="F153" s="167">
        <v>0</v>
      </c>
      <c r="G153" s="167">
        <v>0</v>
      </c>
      <c r="H153" s="167">
        <v>0</v>
      </c>
      <c r="I153" s="167">
        <v>0</v>
      </c>
      <c r="J153" s="167">
        <v>0</v>
      </c>
      <c r="K153" s="167">
        <v>23</v>
      </c>
      <c r="L153" s="167">
        <v>21</v>
      </c>
    </row>
    <row r="154" spans="1:12" ht="12.75">
      <c r="A154" s="164" t="s">
        <v>286</v>
      </c>
      <c r="B154" s="165" t="s">
        <v>442</v>
      </c>
      <c r="C154" s="165" t="s">
        <v>285</v>
      </c>
      <c r="D154" s="166">
        <v>-4.9079754601226995</v>
      </c>
      <c r="E154" s="167">
        <v>16</v>
      </c>
      <c r="F154" s="167">
        <v>54</v>
      </c>
      <c r="G154" s="167">
        <v>21130</v>
      </c>
      <c r="H154" s="167">
        <v>77590</v>
      </c>
      <c r="I154" s="167">
        <v>0</v>
      </c>
      <c r="J154" s="167">
        <v>0</v>
      </c>
      <c r="K154" s="167">
        <v>614</v>
      </c>
      <c r="L154" s="167">
        <v>214</v>
      </c>
    </row>
    <row r="155" spans="1:12" ht="12.75">
      <c r="A155" s="164" t="s">
        <v>287</v>
      </c>
      <c r="B155" s="165" t="s">
        <v>442</v>
      </c>
      <c r="C155" s="165" t="s">
        <v>285</v>
      </c>
      <c r="D155" s="166">
        <v>-4.9079754601226995</v>
      </c>
      <c r="E155" s="167">
        <v>20</v>
      </c>
      <c r="F155" s="167">
        <v>0</v>
      </c>
      <c r="G155" s="167">
        <v>128550</v>
      </c>
      <c r="H155" s="167">
        <v>0</v>
      </c>
      <c r="I155" s="167">
        <v>15</v>
      </c>
      <c r="J155" s="167">
        <v>0</v>
      </c>
      <c r="K155" s="167">
        <v>10</v>
      </c>
      <c r="L155" s="167">
        <v>0</v>
      </c>
    </row>
    <row r="156" spans="1:12" ht="12.75">
      <c r="A156" s="164" t="s">
        <v>288</v>
      </c>
      <c r="B156" s="165" t="s">
        <v>443</v>
      </c>
      <c r="C156" s="165" t="s">
        <v>215</v>
      </c>
      <c r="D156" s="166">
        <v>5.042016806722689</v>
      </c>
      <c r="E156" s="167">
        <v>537</v>
      </c>
      <c r="F156" s="167">
        <v>309</v>
      </c>
      <c r="G156" s="167">
        <v>85092.36</v>
      </c>
      <c r="H156" s="167">
        <v>21588.8</v>
      </c>
      <c r="I156" s="167">
        <v>214</v>
      </c>
      <c r="J156" s="167">
        <v>0</v>
      </c>
      <c r="K156" s="167">
        <v>1374</v>
      </c>
      <c r="L156" s="167">
        <v>1721</v>
      </c>
    </row>
    <row r="157" spans="1:12" ht="12.75">
      <c r="A157" s="164" t="s">
        <v>291</v>
      </c>
      <c r="B157" s="165" t="s">
        <v>444</v>
      </c>
      <c r="C157" s="165" t="s">
        <v>445</v>
      </c>
      <c r="D157" s="166">
        <v>-1.003052769297863</v>
      </c>
      <c r="E157" s="167">
        <v>25356</v>
      </c>
      <c r="F157" s="167">
        <v>27799</v>
      </c>
      <c r="G157" s="167">
        <v>10193554.65</v>
      </c>
      <c r="H157" s="167">
        <v>17157361.55</v>
      </c>
      <c r="I157" s="167">
        <v>900</v>
      </c>
      <c r="J157" s="167">
        <v>1916</v>
      </c>
      <c r="K157" s="167">
        <v>26723</v>
      </c>
      <c r="L157" s="167">
        <v>29094</v>
      </c>
    </row>
    <row r="158" spans="1:12" ht="12.75">
      <c r="A158" s="164" t="s">
        <v>294</v>
      </c>
      <c r="B158" s="165" t="s">
        <v>444</v>
      </c>
      <c r="C158" s="165" t="s">
        <v>445</v>
      </c>
      <c r="D158" s="166">
        <v>-1.003052769297863</v>
      </c>
      <c r="E158" s="167">
        <v>180</v>
      </c>
      <c r="F158" s="167">
        <v>480</v>
      </c>
      <c r="G158" s="167">
        <v>163020</v>
      </c>
      <c r="H158" s="167">
        <v>1059491</v>
      </c>
      <c r="I158" s="167">
        <v>0</v>
      </c>
      <c r="J158" s="167">
        <v>0</v>
      </c>
      <c r="K158" s="167">
        <v>5509</v>
      </c>
      <c r="L158" s="167">
        <v>7721</v>
      </c>
    </row>
    <row r="159" spans="1:12" ht="12.75">
      <c r="A159" s="164" t="s">
        <v>295</v>
      </c>
      <c r="B159" s="165" t="s">
        <v>444</v>
      </c>
      <c r="C159" s="165" t="s">
        <v>445</v>
      </c>
      <c r="D159" s="166">
        <v>-1.003052769297863</v>
      </c>
      <c r="E159" s="167">
        <v>173</v>
      </c>
      <c r="F159" s="167">
        <v>0</v>
      </c>
      <c r="G159" s="167">
        <v>3965550</v>
      </c>
      <c r="H159" s="167">
        <v>0</v>
      </c>
      <c r="I159" s="167">
        <v>135</v>
      </c>
      <c r="J159" s="167">
        <v>0</v>
      </c>
      <c r="K159" s="167">
        <v>8</v>
      </c>
      <c r="L159" s="167">
        <v>0</v>
      </c>
    </row>
    <row r="160" spans="1:12" ht="12.75">
      <c r="A160" s="164" t="s">
        <v>296</v>
      </c>
      <c r="B160" s="165" t="s">
        <v>446</v>
      </c>
      <c r="C160" s="165" t="s">
        <v>447</v>
      </c>
      <c r="D160" s="166">
        <v>0.32414910858995133</v>
      </c>
      <c r="E160" s="167">
        <v>21367</v>
      </c>
      <c r="F160" s="167">
        <v>6619</v>
      </c>
      <c r="G160" s="167">
        <v>4052787</v>
      </c>
      <c r="H160" s="167">
        <v>2166216</v>
      </c>
      <c r="I160" s="167">
        <v>2569</v>
      </c>
      <c r="J160" s="167">
        <v>519</v>
      </c>
      <c r="K160" s="167">
        <v>14111</v>
      </c>
      <c r="L160" s="167">
        <v>10362</v>
      </c>
    </row>
    <row r="161" spans="1:12" ht="12.75">
      <c r="A161" s="164" t="s">
        <v>300</v>
      </c>
      <c r="B161" s="165" t="s">
        <v>446</v>
      </c>
      <c r="C161" s="165" t="s">
        <v>447</v>
      </c>
      <c r="D161" s="166">
        <v>0.32414910858995133</v>
      </c>
      <c r="E161" s="167">
        <v>1646</v>
      </c>
      <c r="F161" s="167">
        <v>0</v>
      </c>
      <c r="G161" s="167">
        <v>20360118</v>
      </c>
      <c r="H161" s="167">
        <v>0</v>
      </c>
      <c r="I161" s="167">
        <v>1170</v>
      </c>
      <c r="J161" s="167">
        <v>0</v>
      </c>
      <c r="K161" s="167">
        <v>3140</v>
      </c>
      <c r="L161" s="167">
        <v>0</v>
      </c>
    </row>
    <row r="162" spans="1:12" ht="12.75">
      <c r="A162" s="164" t="s">
        <v>301</v>
      </c>
      <c r="B162" s="165" t="s">
        <v>448</v>
      </c>
      <c r="C162" s="165" t="s">
        <v>449</v>
      </c>
      <c r="D162" s="166">
        <v>0.7294832826747721</v>
      </c>
      <c r="E162" s="167">
        <v>5308</v>
      </c>
      <c r="F162" s="167">
        <v>4563</v>
      </c>
      <c r="G162" s="167">
        <v>4498000</v>
      </c>
      <c r="H162" s="167">
        <v>2811040</v>
      </c>
      <c r="I162" s="167">
        <v>1607</v>
      </c>
      <c r="J162" s="167">
        <v>171</v>
      </c>
      <c r="K162" s="167">
        <v>7251</v>
      </c>
      <c r="L162" s="167">
        <v>6708</v>
      </c>
    </row>
    <row r="163" spans="1:12" ht="12.75">
      <c r="A163" s="164" t="s">
        <v>305</v>
      </c>
      <c r="B163" s="165" t="s">
        <v>448</v>
      </c>
      <c r="C163" s="165" t="s">
        <v>449</v>
      </c>
      <c r="D163" s="166">
        <v>0.7294832826747721</v>
      </c>
      <c r="E163" s="167">
        <v>47</v>
      </c>
      <c r="F163" s="167">
        <v>0</v>
      </c>
      <c r="G163" s="167">
        <v>1584090</v>
      </c>
      <c r="H163" s="167">
        <v>0</v>
      </c>
      <c r="I163" s="167">
        <v>12</v>
      </c>
      <c r="J163" s="167">
        <v>0</v>
      </c>
      <c r="K163" s="167">
        <v>7</v>
      </c>
      <c r="L163" s="167">
        <v>0</v>
      </c>
    </row>
    <row r="164" spans="1:12" ht="12.75">
      <c r="A164" s="164" t="s">
        <v>306</v>
      </c>
      <c r="B164" s="165" t="s">
        <v>450</v>
      </c>
      <c r="C164" s="165" t="s">
        <v>451</v>
      </c>
      <c r="D164" s="166">
        <v>3.7053773158608228</v>
      </c>
      <c r="E164" s="167">
        <v>1209</v>
      </c>
      <c r="F164" s="167">
        <v>1661</v>
      </c>
      <c r="G164" s="167">
        <v>577020</v>
      </c>
      <c r="H164" s="167">
        <v>713540</v>
      </c>
      <c r="I164" s="167">
        <v>229</v>
      </c>
      <c r="J164" s="167">
        <v>239</v>
      </c>
      <c r="K164" s="167">
        <v>1102</v>
      </c>
      <c r="L164" s="167">
        <v>3020</v>
      </c>
    </row>
    <row r="165" spans="1:12" ht="12.75">
      <c r="A165" s="164" t="s">
        <v>310</v>
      </c>
      <c r="B165" s="165" t="s">
        <v>452</v>
      </c>
      <c r="C165" s="165" t="s">
        <v>453</v>
      </c>
      <c r="D165" s="166">
        <v>-2.0725388601036268</v>
      </c>
      <c r="E165" s="167">
        <v>11052</v>
      </c>
      <c r="F165" s="167">
        <v>11254</v>
      </c>
      <c r="G165" s="167">
        <v>5930610</v>
      </c>
      <c r="H165" s="167">
        <v>5187185</v>
      </c>
      <c r="I165" s="167">
        <v>848</v>
      </c>
      <c r="J165" s="167">
        <v>1557</v>
      </c>
      <c r="K165" s="167">
        <v>9839</v>
      </c>
      <c r="L165" s="167">
        <v>8939</v>
      </c>
    </row>
    <row r="166" spans="1:12" ht="12.75">
      <c r="A166" s="164" t="s">
        <v>313</v>
      </c>
      <c r="B166" s="165" t="s">
        <v>452</v>
      </c>
      <c r="C166" s="165" t="s">
        <v>453</v>
      </c>
      <c r="D166" s="166">
        <v>-2.0725388601036268</v>
      </c>
      <c r="E166" s="167">
        <v>48</v>
      </c>
      <c r="F166" s="167">
        <v>26</v>
      </c>
      <c r="G166" s="167">
        <v>307680</v>
      </c>
      <c r="H166" s="167">
        <v>32660</v>
      </c>
      <c r="I166" s="167">
        <v>0</v>
      </c>
      <c r="J166" s="167">
        <v>0</v>
      </c>
      <c r="K166" s="167">
        <v>992</v>
      </c>
      <c r="L166" s="167">
        <v>1596</v>
      </c>
    </row>
    <row r="167" spans="1:12" ht="12.75">
      <c r="A167" s="164" t="s">
        <v>314</v>
      </c>
      <c r="B167" s="165" t="s">
        <v>452</v>
      </c>
      <c r="C167" s="165" t="s">
        <v>453</v>
      </c>
      <c r="D167" s="166">
        <v>-2.0725388601036268</v>
      </c>
      <c r="E167" s="167">
        <v>41</v>
      </c>
      <c r="F167" s="167">
        <v>0</v>
      </c>
      <c r="G167" s="167">
        <v>1225125</v>
      </c>
      <c r="H167" s="167">
        <v>0</v>
      </c>
      <c r="I167" s="167">
        <v>11</v>
      </c>
      <c r="J167" s="167">
        <v>0</v>
      </c>
      <c r="K167" s="167">
        <v>19</v>
      </c>
      <c r="L167" s="167">
        <v>0</v>
      </c>
    </row>
    <row r="168" spans="1:12" ht="12.75">
      <c r="A168" s="164" t="s">
        <v>315</v>
      </c>
      <c r="B168" s="165" t="s">
        <v>454</v>
      </c>
      <c r="C168" s="165" t="s">
        <v>455</v>
      </c>
      <c r="D168" s="166">
        <v>-1.8058690744920995</v>
      </c>
      <c r="E168" s="167">
        <v>9914</v>
      </c>
      <c r="F168" s="167">
        <v>11104</v>
      </c>
      <c r="G168" s="167">
        <v>7141186.84</v>
      </c>
      <c r="H168" s="167">
        <v>8667567.56</v>
      </c>
      <c r="I168" s="167">
        <v>377</v>
      </c>
      <c r="J168" s="167">
        <v>1180</v>
      </c>
      <c r="K168" s="167">
        <v>8906</v>
      </c>
      <c r="L168" s="167">
        <v>10499</v>
      </c>
    </row>
    <row r="169" spans="1:12" ht="12.75">
      <c r="A169" s="164" t="s">
        <v>319</v>
      </c>
      <c r="B169" s="165" t="s">
        <v>454</v>
      </c>
      <c r="C169" s="165" t="s">
        <v>455</v>
      </c>
      <c r="D169" s="166">
        <v>-1.8058690744920995</v>
      </c>
      <c r="E169" s="167">
        <v>2</v>
      </c>
      <c r="F169" s="167">
        <v>0</v>
      </c>
      <c r="G169" s="167">
        <v>89953.92</v>
      </c>
      <c r="H169" s="167">
        <v>0</v>
      </c>
      <c r="I169" s="167">
        <v>1</v>
      </c>
      <c r="J169" s="167">
        <v>0</v>
      </c>
      <c r="K169" s="167">
        <v>20</v>
      </c>
      <c r="L169" s="167">
        <v>0</v>
      </c>
    </row>
    <row r="170" spans="1:12" ht="12.75">
      <c r="A170" s="164" t="s">
        <v>320</v>
      </c>
      <c r="B170" s="165" t="s">
        <v>456</v>
      </c>
      <c r="C170" s="165" t="s">
        <v>457</v>
      </c>
      <c r="D170" s="166">
        <v>1.799440950384347</v>
      </c>
      <c r="E170" s="167">
        <v>194035</v>
      </c>
      <c r="F170" s="167">
        <v>244517</v>
      </c>
      <c r="G170" s="167">
        <v>113448130</v>
      </c>
      <c r="H170" s="167">
        <v>127377165.2</v>
      </c>
      <c r="I170" s="167">
        <v>21218</v>
      </c>
      <c r="J170" s="167">
        <v>5668</v>
      </c>
      <c r="K170" s="167">
        <v>164995</v>
      </c>
      <c r="L170" s="167">
        <v>217033</v>
      </c>
    </row>
    <row r="171" spans="1:12" ht="12.75">
      <c r="A171" s="164" t="s">
        <v>324</v>
      </c>
      <c r="B171" s="165" t="s">
        <v>456</v>
      </c>
      <c r="C171" s="165" t="s">
        <v>457</v>
      </c>
      <c r="D171" s="166">
        <v>1.799440950384347</v>
      </c>
      <c r="E171" s="167">
        <v>5343</v>
      </c>
      <c r="F171" s="167">
        <v>0</v>
      </c>
      <c r="G171" s="167">
        <v>246307625</v>
      </c>
      <c r="H171" s="167">
        <v>0</v>
      </c>
      <c r="I171" s="167">
        <v>3711</v>
      </c>
      <c r="J171" s="167">
        <v>0</v>
      </c>
      <c r="K171" s="167">
        <v>4085</v>
      </c>
      <c r="L171" s="167">
        <v>0</v>
      </c>
    </row>
    <row r="172" spans="1:12" s="155" customFormat="1" ht="12.75">
      <c r="A172" s="168" t="s">
        <v>458</v>
      </c>
      <c r="E172" s="156">
        <f aca="true" t="shared" si="0" ref="E172:L172">SUM(E5:E171)</f>
        <v>821317</v>
      </c>
      <c r="F172" s="156">
        <f t="shared" si="0"/>
        <v>732442</v>
      </c>
      <c r="G172" s="156">
        <f t="shared" si="0"/>
        <v>925798504.78</v>
      </c>
      <c r="H172" s="156">
        <f t="shared" si="0"/>
        <v>394055934.86</v>
      </c>
      <c r="I172" s="156">
        <f t="shared" si="0"/>
        <v>144184</v>
      </c>
      <c r="J172" s="156">
        <f t="shared" si="0"/>
        <v>47364</v>
      </c>
      <c r="K172" s="156">
        <f t="shared" si="0"/>
        <v>932918</v>
      </c>
      <c r="L172" s="156">
        <f t="shared" si="0"/>
        <v>836426</v>
      </c>
    </row>
  </sheetData>
  <mergeCells count="5">
    <mergeCell ref="K3:L3"/>
    <mergeCell ref="B3:C3"/>
    <mergeCell ref="E3:F3"/>
    <mergeCell ref="G3:H3"/>
    <mergeCell ref="I3:J3"/>
  </mergeCells>
  <printOptions/>
  <pageMargins left="0.75" right="0.75" top="1" bottom="1" header="0" footer="0"/>
  <pageSetup blackAndWhite="1" errors="NA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0"/>
  <sheetViews>
    <sheetView workbookViewId="0" topLeftCell="A1">
      <selection activeCell="E1" sqref="E1"/>
    </sheetView>
  </sheetViews>
  <sheetFormatPr defaultColWidth="9.140625" defaultRowHeight="12.75"/>
  <cols>
    <col min="1" max="6" width="11.421875" style="169" customWidth="1"/>
    <col min="7" max="7" width="12.28125" style="169" bestFit="1" customWidth="1"/>
    <col min="8" max="16384" width="11.421875" style="169" customWidth="1"/>
  </cols>
  <sheetData>
    <row r="1" spans="1:12" ht="12.75">
      <c r="A1" s="171" t="s">
        <v>0</v>
      </c>
      <c r="L1" s="172"/>
    </row>
    <row r="2" spans="1:12" ht="12.75">
      <c r="A2" s="171"/>
      <c r="L2" s="172"/>
    </row>
    <row r="3" spans="2:12" ht="12.75">
      <c r="B3" s="173" t="s">
        <v>1</v>
      </c>
      <c r="C3" s="173"/>
      <c r="D3" s="174" t="s">
        <v>2</v>
      </c>
      <c r="E3" s="173" t="s">
        <v>3</v>
      </c>
      <c r="F3" s="173"/>
      <c r="G3" s="173" t="s">
        <v>4</v>
      </c>
      <c r="H3" s="173"/>
      <c r="I3" s="173" t="s">
        <v>5</v>
      </c>
      <c r="J3" s="173"/>
      <c r="K3" s="173" t="s">
        <v>6</v>
      </c>
      <c r="L3" s="173"/>
    </row>
    <row r="4" spans="1:12" ht="12.75">
      <c r="A4" s="174" t="s">
        <v>7</v>
      </c>
      <c r="B4" s="175">
        <v>40483</v>
      </c>
      <c r="C4" s="175">
        <v>40512</v>
      </c>
      <c r="D4" s="176" t="s">
        <v>8</v>
      </c>
      <c r="E4" s="177" t="s">
        <v>9</v>
      </c>
      <c r="F4" s="177" t="s">
        <v>10</v>
      </c>
      <c r="G4" s="177" t="s">
        <v>9</v>
      </c>
      <c r="H4" s="177" t="s">
        <v>10</v>
      </c>
      <c r="I4" s="177" t="s">
        <v>9</v>
      </c>
      <c r="J4" s="177" t="s">
        <v>10</v>
      </c>
      <c r="K4" s="177" t="s">
        <v>9</v>
      </c>
      <c r="L4" s="177" t="s">
        <v>10</v>
      </c>
    </row>
    <row r="5" spans="1:12" ht="12.75">
      <c r="A5" s="178" t="s">
        <v>11</v>
      </c>
      <c r="B5" s="179">
        <v>16.11</v>
      </c>
      <c r="C5" s="179" t="s">
        <v>13</v>
      </c>
      <c r="D5" s="180">
        <v>-4.7175667287399135</v>
      </c>
      <c r="E5" s="181">
        <v>1495</v>
      </c>
      <c r="F5" s="181">
        <v>1639</v>
      </c>
      <c r="G5" s="181">
        <v>638710</v>
      </c>
      <c r="H5" s="181">
        <v>616305</v>
      </c>
      <c r="I5" s="181">
        <v>107</v>
      </c>
      <c r="J5" s="181">
        <v>466</v>
      </c>
      <c r="K5" s="181">
        <v>2585</v>
      </c>
      <c r="L5" s="181">
        <v>2749</v>
      </c>
    </row>
    <row r="6" spans="1:12" ht="12.75">
      <c r="A6" s="178" t="s">
        <v>14</v>
      </c>
      <c r="B6" s="179">
        <v>16.11</v>
      </c>
      <c r="C6" s="179" t="s">
        <v>13</v>
      </c>
      <c r="D6" s="180">
        <v>-4.7175667287399135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28</v>
      </c>
      <c r="L6" s="181">
        <v>69</v>
      </c>
    </row>
    <row r="7" spans="1:12" ht="12.75">
      <c r="A7" s="178" t="s">
        <v>16</v>
      </c>
      <c r="B7" s="179" t="s">
        <v>17</v>
      </c>
      <c r="C7" s="179" t="s">
        <v>18</v>
      </c>
      <c r="D7" s="180">
        <v>2.5316455696202538</v>
      </c>
      <c r="E7" s="181">
        <v>3534</v>
      </c>
      <c r="F7" s="181">
        <v>1253</v>
      </c>
      <c r="G7" s="181">
        <v>210616.48</v>
      </c>
      <c r="H7" s="181">
        <v>73057.95</v>
      </c>
      <c r="I7" s="181">
        <v>685</v>
      </c>
      <c r="J7" s="181">
        <v>252</v>
      </c>
      <c r="K7" s="181">
        <v>7746</v>
      </c>
      <c r="L7" s="181">
        <v>4009</v>
      </c>
    </row>
    <row r="8" spans="1:12" ht="12.75">
      <c r="A8" s="178" t="s">
        <v>19</v>
      </c>
      <c r="B8" s="179" t="s">
        <v>17</v>
      </c>
      <c r="C8" s="179" t="s">
        <v>18</v>
      </c>
      <c r="D8" s="180">
        <v>2.5316455696202538</v>
      </c>
      <c r="E8" s="181">
        <v>0</v>
      </c>
      <c r="F8" s="181">
        <v>40</v>
      </c>
      <c r="G8" s="181">
        <v>0</v>
      </c>
      <c r="H8" s="181">
        <v>6417.6</v>
      </c>
      <c r="I8" s="181">
        <v>0</v>
      </c>
      <c r="J8" s="181">
        <v>0</v>
      </c>
      <c r="K8" s="181">
        <v>92</v>
      </c>
      <c r="L8" s="181">
        <v>279</v>
      </c>
    </row>
    <row r="9" spans="1:12" ht="12.75">
      <c r="A9" s="178" t="s">
        <v>20</v>
      </c>
      <c r="B9" s="179" t="s">
        <v>21</v>
      </c>
      <c r="C9" s="179" t="s">
        <v>22</v>
      </c>
      <c r="D9" s="180">
        <v>-5.007363770250368</v>
      </c>
      <c r="E9" s="181">
        <v>2863</v>
      </c>
      <c r="F9" s="181">
        <v>1009</v>
      </c>
      <c r="G9" s="181">
        <v>572300</v>
      </c>
      <c r="H9" s="181">
        <v>121600</v>
      </c>
      <c r="I9" s="181">
        <v>72</v>
      </c>
      <c r="J9" s="181">
        <v>66</v>
      </c>
      <c r="K9" s="181">
        <v>4102</v>
      </c>
      <c r="L9" s="181">
        <v>2326</v>
      </c>
    </row>
    <row r="10" spans="1:12" ht="12.75">
      <c r="A10" s="178" t="s">
        <v>24</v>
      </c>
      <c r="B10" s="179" t="s">
        <v>25</v>
      </c>
      <c r="C10" s="179" t="s">
        <v>26</v>
      </c>
      <c r="D10" s="180">
        <v>-5.95903165735568</v>
      </c>
      <c r="E10" s="181">
        <v>10844</v>
      </c>
      <c r="F10" s="181">
        <v>15970</v>
      </c>
      <c r="G10" s="181">
        <v>1375635</v>
      </c>
      <c r="H10" s="181">
        <v>2756045</v>
      </c>
      <c r="I10" s="181">
        <v>338</v>
      </c>
      <c r="J10" s="181">
        <v>2650</v>
      </c>
      <c r="K10" s="181">
        <v>13550</v>
      </c>
      <c r="L10" s="181">
        <v>15947</v>
      </c>
    </row>
    <row r="11" spans="1:12" ht="12.75">
      <c r="A11" s="178" t="s">
        <v>27</v>
      </c>
      <c r="B11" s="179" t="s">
        <v>25</v>
      </c>
      <c r="C11" s="179" t="s">
        <v>26</v>
      </c>
      <c r="D11" s="180">
        <v>-5.95903165735568</v>
      </c>
      <c r="E11" s="181">
        <v>127</v>
      </c>
      <c r="F11" s="181">
        <v>1242</v>
      </c>
      <c r="G11" s="181">
        <v>59435</v>
      </c>
      <c r="H11" s="181">
        <v>519815</v>
      </c>
      <c r="I11" s="181">
        <v>0</v>
      </c>
      <c r="J11" s="181">
        <v>0</v>
      </c>
      <c r="K11" s="181">
        <v>2346</v>
      </c>
      <c r="L11" s="181">
        <v>6100</v>
      </c>
    </row>
    <row r="12" spans="1:12" ht="12.75">
      <c r="A12" s="178" t="s">
        <v>29</v>
      </c>
      <c r="B12" s="179" t="s">
        <v>30</v>
      </c>
      <c r="C12" s="179" t="s">
        <v>31</v>
      </c>
      <c r="D12" s="180">
        <v>-8.995983935742972</v>
      </c>
      <c r="E12" s="181">
        <v>29446</v>
      </c>
      <c r="F12" s="181">
        <v>24603</v>
      </c>
      <c r="G12" s="181">
        <v>33429213</v>
      </c>
      <c r="H12" s="181">
        <v>14550805</v>
      </c>
      <c r="I12" s="181">
        <v>8087</v>
      </c>
      <c r="J12" s="181">
        <v>4584</v>
      </c>
      <c r="K12" s="181">
        <v>22881</v>
      </c>
      <c r="L12" s="181">
        <v>24771</v>
      </c>
    </row>
    <row r="13" spans="1:12" ht="12.75">
      <c r="A13" s="178" t="s">
        <v>32</v>
      </c>
      <c r="B13" s="179" t="s">
        <v>30</v>
      </c>
      <c r="C13" s="179" t="s">
        <v>31</v>
      </c>
      <c r="D13" s="180">
        <v>-8.995983935742972</v>
      </c>
      <c r="E13" s="181">
        <v>239</v>
      </c>
      <c r="F13" s="181">
        <v>444</v>
      </c>
      <c r="G13" s="181">
        <v>579915</v>
      </c>
      <c r="H13" s="181">
        <v>876620</v>
      </c>
      <c r="I13" s="181">
        <v>582</v>
      </c>
      <c r="J13" s="181">
        <v>0</v>
      </c>
      <c r="K13" s="181">
        <v>5262</v>
      </c>
      <c r="L13" s="181">
        <v>8142</v>
      </c>
    </row>
    <row r="14" spans="1:12" ht="12.75">
      <c r="A14" s="178" t="s">
        <v>34</v>
      </c>
      <c r="B14" s="179" t="s">
        <v>35</v>
      </c>
      <c r="C14" s="179" t="s">
        <v>36</v>
      </c>
      <c r="D14" s="180">
        <v>0.6654245408570668</v>
      </c>
      <c r="E14" s="181">
        <v>4407</v>
      </c>
      <c r="F14" s="181">
        <v>2079</v>
      </c>
      <c r="G14" s="181">
        <v>5237852</v>
      </c>
      <c r="H14" s="181">
        <v>1934790</v>
      </c>
      <c r="I14" s="181">
        <v>1311</v>
      </c>
      <c r="J14" s="181">
        <v>51</v>
      </c>
      <c r="K14" s="181">
        <v>3350</v>
      </c>
      <c r="L14" s="181">
        <v>3185</v>
      </c>
    </row>
    <row r="15" spans="1:12" ht="12.75">
      <c r="A15" s="178" t="s">
        <v>37</v>
      </c>
      <c r="B15" s="179" t="s">
        <v>35</v>
      </c>
      <c r="C15" s="179" t="s">
        <v>36</v>
      </c>
      <c r="D15" s="180">
        <v>0.6654245408570668</v>
      </c>
      <c r="E15" s="181">
        <v>1</v>
      </c>
      <c r="F15" s="181">
        <v>7</v>
      </c>
      <c r="G15" s="181">
        <v>9650</v>
      </c>
      <c r="H15" s="181">
        <v>19610</v>
      </c>
      <c r="I15" s="181">
        <v>0</v>
      </c>
      <c r="J15" s="181">
        <v>0</v>
      </c>
      <c r="K15" s="181">
        <v>33</v>
      </c>
      <c r="L15" s="181">
        <v>154</v>
      </c>
    </row>
    <row r="16" spans="1:12" ht="12.75">
      <c r="A16" s="178" t="s">
        <v>39</v>
      </c>
      <c r="B16" s="179" t="s">
        <v>40</v>
      </c>
      <c r="C16" s="179" t="s">
        <v>41</v>
      </c>
      <c r="D16" s="180">
        <v>-1.9704433497536946</v>
      </c>
      <c r="E16" s="181">
        <v>30435</v>
      </c>
      <c r="F16" s="181">
        <v>11295</v>
      </c>
      <c r="G16" s="181">
        <v>5230755.47</v>
      </c>
      <c r="H16" s="181">
        <v>1171804.17</v>
      </c>
      <c r="I16" s="181">
        <v>5199</v>
      </c>
      <c r="J16" s="181">
        <v>384</v>
      </c>
      <c r="K16" s="181">
        <v>46106</v>
      </c>
      <c r="L16" s="181">
        <v>16436</v>
      </c>
    </row>
    <row r="17" spans="1:12" ht="12.75">
      <c r="A17" s="178" t="s">
        <v>42</v>
      </c>
      <c r="B17" s="179" t="s">
        <v>40</v>
      </c>
      <c r="C17" s="179" t="s">
        <v>41</v>
      </c>
      <c r="D17" s="180">
        <v>-1.9704433497536946</v>
      </c>
      <c r="E17" s="181">
        <v>83</v>
      </c>
      <c r="F17" s="181">
        <v>0</v>
      </c>
      <c r="G17" s="181">
        <v>26850.81</v>
      </c>
      <c r="H17" s="181">
        <v>0</v>
      </c>
      <c r="I17" s="181">
        <v>0</v>
      </c>
      <c r="J17" s="181">
        <v>0</v>
      </c>
      <c r="K17" s="181">
        <v>1204</v>
      </c>
      <c r="L17" s="181">
        <v>3611</v>
      </c>
    </row>
    <row r="18" spans="1:12" ht="12.75">
      <c r="A18" s="178" t="s">
        <v>44</v>
      </c>
      <c r="B18" s="179" t="s">
        <v>45</v>
      </c>
      <c r="C18" s="179" t="s">
        <v>46</v>
      </c>
      <c r="D18" s="180">
        <v>11.371841155234659</v>
      </c>
      <c r="E18" s="181">
        <v>8137</v>
      </c>
      <c r="F18" s="181">
        <v>5611</v>
      </c>
      <c r="G18" s="181">
        <v>2088625</v>
      </c>
      <c r="H18" s="181">
        <v>498140</v>
      </c>
      <c r="I18" s="181">
        <v>4172</v>
      </c>
      <c r="J18" s="181">
        <v>47</v>
      </c>
      <c r="K18" s="181">
        <v>13088</v>
      </c>
      <c r="L18" s="181">
        <v>6213</v>
      </c>
    </row>
    <row r="19" spans="1:12" ht="12.75">
      <c r="A19" s="178" t="s">
        <v>47</v>
      </c>
      <c r="B19" s="179" t="s">
        <v>48</v>
      </c>
      <c r="C19" s="179" t="s">
        <v>49</v>
      </c>
      <c r="D19" s="180">
        <v>1.0401891252955082</v>
      </c>
      <c r="E19" s="181">
        <v>113799</v>
      </c>
      <c r="F19" s="181">
        <v>101301</v>
      </c>
      <c r="G19" s="181">
        <v>148981729</v>
      </c>
      <c r="H19" s="181">
        <v>72948885</v>
      </c>
      <c r="I19" s="181">
        <v>11893</v>
      </c>
      <c r="J19" s="181">
        <v>2388</v>
      </c>
      <c r="K19" s="181">
        <v>65356</v>
      </c>
      <c r="L19" s="181">
        <v>63421</v>
      </c>
    </row>
    <row r="20" spans="1:12" ht="12.75">
      <c r="A20" s="178" t="s">
        <v>50</v>
      </c>
      <c r="B20" s="179" t="s">
        <v>48</v>
      </c>
      <c r="C20" s="179" t="s">
        <v>49</v>
      </c>
      <c r="D20" s="180">
        <v>1.0401891252955082</v>
      </c>
      <c r="E20" s="181">
        <v>510</v>
      </c>
      <c r="F20" s="181">
        <v>1075</v>
      </c>
      <c r="G20" s="181">
        <v>2096530</v>
      </c>
      <c r="H20" s="181">
        <v>3568060</v>
      </c>
      <c r="I20" s="181">
        <v>0</v>
      </c>
      <c r="J20" s="181">
        <v>0</v>
      </c>
      <c r="K20" s="181">
        <v>8742</v>
      </c>
      <c r="L20" s="181">
        <v>17652</v>
      </c>
    </row>
    <row r="21" spans="1:12" ht="12.75">
      <c r="A21" s="178" t="s">
        <v>52</v>
      </c>
      <c r="B21" s="179" t="s">
        <v>53</v>
      </c>
      <c r="C21" s="179" t="s">
        <v>54</v>
      </c>
      <c r="D21" s="180">
        <v>2.272727272727273</v>
      </c>
      <c r="E21" s="181">
        <v>6019</v>
      </c>
      <c r="F21" s="181">
        <v>5550</v>
      </c>
      <c r="G21" s="181">
        <v>1098679.08</v>
      </c>
      <c r="H21" s="181">
        <v>1133601.05</v>
      </c>
      <c r="I21" s="181">
        <v>28</v>
      </c>
      <c r="J21" s="181">
        <v>1020</v>
      </c>
      <c r="K21" s="181">
        <v>5597</v>
      </c>
      <c r="L21" s="181">
        <v>4888</v>
      </c>
    </row>
    <row r="22" spans="1:12" ht="12.75">
      <c r="A22" s="178" t="s">
        <v>55</v>
      </c>
      <c r="B22" s="179" t="s">
        <v>53</v>
      </c>
      <c r="C22" s="179" t="s">
        <v>54</v>
      </c>
      <c r="D22" s="180">
        <v>2.272727272727273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19</v>
      </c>
      <c r="L22" s="181">
        <v>553</v>
      </c>
    </row>
    <row r="23" spans="1:12" ht="12.75">
      <c r="A23" s="178" t="s">
        <v>56</v>
      </c>
      <c r="B23" s="179" t="s">
        <v>57</v>
      </c>
      <c r="C23" s="179" t="s">
        <v>58</v>
      </c>
      <c r="D23" s="180">
        <v>-4.455445544554456</v>
      </c>
      <c r="E23" s="181">
        <v>13477</v>
      </c>
      <c r="F23" s="181">
        <v>11801</v>
      </c>
      <c r="G23" s="181">
        <v>1064778.87</v>
      </c>
      <c r="H23" s="181">
        <v>3082692.84</v>
      </c>
      <c r="I23" s="181">
        <v>1618</v>
      </c>
      <c r="J23" s="181">
        <v>3121</v>
      </c>
      <c r="K23" s="181">
        <v>12606</v>
      </c>
      <c r="L23" s="181">
        <v>11186</v>
      </c>
    </row>
    <row r="24" spans="1:12" ht="12.75">
      <c r="A24" s="178" t="s">
        <v>59</v>
      </c>
      <c r="B24" s="179" t="s">
        <v>57</v>
      </c>
      <c r="C24" s="179" t="s">
        <v>58</v>
      </c>
      <c r="D24" s="180">
        <v>-4.455445544554456</v>
      </c>
      <c r="E24" s="181">
        <v>75</v>
      </c>
      <c r="F24" s="181">
        <v>821</v>
      </c>
      <c r="G24" s="181">
        <v>27835</v>
      </c>
      <c r="H24" s="181">
        <v>277939.48</v>
      </c>
      <c r="I24" s="181">
        <v>0</v>
      </c>
      <c r="J24" s="181">
        <v>8</v>
      </c>
      <c r="K24" s="181">
        <v>644</v>
      </c>
      <c r="L24" s="181">
        <v>1606</v>
      </c>
    </row>
    <row r="25" spans="1:12" ht="12.75">
      <c r="A25" s="178" t="s">
        <v>61</v>
      </c>
      <c r="B25" s="179" t="s">
        <v>62</v>
      </c>
      <c r="C25" s="179" t="s">
        <v>63</v>
      </c>
      <c r="D25" s="180">
        <v>8.095238095238095</v>
      </c>
      <c r="E25" s="181">
        <v>7211</v>
      </c>
      <c r="F25" s="181">
        <v>4340</v>
      </c>
      <c r="G25" s="181">
        <v>1961498.15</v>
      </c>
      <c r="H25" s="181">
        <v>330318.5</v>
      </c>
      <c r="I25" s="181">
        <v>1203</v>
      </c>
      <c r="J25" s="181">
        <v>137</v>
      </c>
      <c r="K25" s="181">
        <v>8271</v>
      </c>
      <c r="L25" s="181">
        <v>5008</v>
      </c>
    </row>
    <row r="26" spans="1:12" ht="12.75">
      <c r="A26" s="178" t="s">
        <v>64</v>
      </c>
      <c r="B26" s="179" t="s">
        <v>62</v>
      </c>
      <c r="C26" s="179" t="s">
        <v>63</v>
      </c>
      <c r="D26" s="180">
        <v>8.095238095238095</v>
      </c>
      <c r="E26" s="181">
        <v>2</v>
      </c>
      <c r="F26" s="181">
        <v>0</v>
      </c>
      <c r="G26" s="181">
        <v>5500</v>
      </c>
      <c r="H26" s="181">
        <v>0</v>
      </c>
      <c r="I26" s="181">
        <v>0</v>
      </c>
      <c r="J26" s="181">
        <v>0</v>
      </c>
      <c r="K26" s="181">
        <v>115</v>
      </c>
      <c r="L26" s="181">
        <v>563</v>
      </c>
    </row>
    <row r="27" spans="1:12" ht="12.75">
      <c r="A27" s="178" t="s">
        <v>66</v>
      </c>
      <c r="B27" s="179" t="s">
        <v>67</v>
      </c>
      <c r="C27" s="179" t="s">
        <v>68</v>
      </c>
      <c r="D27" s="180">
        <v>-2.0888257959845875</v>
      </c>
      <c r="E27" s="181">
        <v>27778</v>
      </c>
      <c r="F27" s="181">
        <v>43265</v>
      </c>
      <c r="G27" s="181">
        <v>18568475</v>
      </c>
      <c r="H27" s="181">
        <v>49833155</v>
      </c>
      <c r="I27" s="181">
        <v>204</v>
      </c>
      <c r="J27" s="181">
        <v>4985</v>
      </c>
      <c r="K27" s="181">
        <v>18677</v>
      </c>
      <c r="L27" s="181">
        <v>31362</v>
      </c>
    </row>
    <row r="28" spans="1:12" ht="12.75">
      <c r="A28" s="178" t="s">
        <v>69</v>
      </c>
      <c r="B28" s="179" t="s">
        <v>67</v>
      </c>
      <c r="C28" s="179" t="s">
        <v>68</v>
      </c>
      <c r="D28" s="180">
        <v>-2.0888257959845875</v>
      </c>
      <c r="E28" s="181">
        <v>319</v>
      </c>
      <c r="F28" s="181">
        <v>1182</v>
      </c>
      <c r="G28" s="181">
        <v>1827875</v>
      </c>
      <c r="H28" s="181">
        <v>3563395</v>
      </c>
      <c r="I28" s="181">
        <v>0</v>
      </c>
      <c r="J28" s="181">
        <v>0</v>
      </c>
      <c r="K28" s="181">
        <v>2750</v>
      </c>
      <c r="L28" s="181">
        <v>6794</v>
      </c>
    </row>
    <row r="29" spans="1:12" ht="12.75">
      <c r="A29" s="178" t="s">
        <v>71</v>
      </c>
      <c r="B29" s="179" t="s">
        <v>72</v>
      </c>
      <c r="C29" s="179" t="s">
        <v>73</v>
      </c>
      <c r="D29" s="180">
        <v>-8.986928104575163</v>
      </c>
      <c r="E29" s="181">
        <v>1960</v>
      </c>
      <c r="F29" s="181">
        <v>1988</v>
      </c>
      <c r="G29" s="181">
        <v>1030180</v>
      </c>
      <c r="H29" s="181">
        <v>789260</v>
      </c>
      <c r="I29" s="181">
        <v>0</v>
      </c>
      <c r="J29" s="181">
        <v>1136</v>
      </c>
      <c r="K29" s="181">
        <v>3721</v>
      </c>
      <c r="L29" s="181">
        <v>1944</v>
      </c>
    </row>
    <row r="30" spans="1:12" ht="12.75">
      <c r="A30" s="178" t="s">
        <v>74</v>
      </c>
      <c r="B30" s="179" t="s">
        <v>72</v>
      </c>
      <c r="C30" s="179" t="s">
        <v>73</v>
      </c>
      <c r="D30" s="180">
        <v>-8.986928104575163</v>
      </c>
      <c r="E30" s="181">
        <v>0</v>
      </c>
      <c r="F30" s="181">
        <v>29</v>
      </c>
      <c r="G30" s="181">
        <v>0</v>
      </c>
      <c r="H30" s="181">
        <v>35080</v>
      </c>
      <c r="I30" s="181">
        <v>0</v>
      </c>
      <c r="J30" s="181">
        <v>0</v>
      </c>
      <c r="K30" s="181">
        <v>0</v>
      </c>
      <c r="L30" s="181">
        <v>34</v>
      </c>
    </row>
    <row r="31" spans="1:12" ht="12.75">
      <c r="A31" s="178" t="s">
        <v>79</v>
      </c>
      <c r="B31" s="179" t="s">
        <v>80</v>
      </c>
      <c r="C31" s="179" t="s">
        <v>81</v>
      </c>
      <c r="D31" s="180">
        <v>8.983286908077993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20</v>
      </c>
    </row>
    <row r="32" spans="1:12" ht="12.75">
      <c r="A32" s="178" t="s">
        <v>82</v>
      </c>
      <c r="B32" s="179" t="s">
        <v>83</v>
      </c>
      <c r="C32" s="179" t="s">
        <v>84</v>
      </c>
      <c r="D32" s="180">
        <v>-5.187319884726225</v>
      </c>
      <c r="E32" s="181">
        <v>1413</v>
      </c>
      <c r="F32" s="181">
        <v>1105</v>
      </c>
      <c r="G32" s="181">
        <v>345480</v>
      </c>
      <c r="H32" s="181">
        <v>381325</v>
      </c>
      <c r="I32" s="181">
        <v>88</v>
      </c>
      <c r="J32" s="181">
        <v>193</v>
      </c>
      <c r="K32" s="181">
        <v>1772</v>
      </c>
      <c r="L32" s="181">
        <v>1452</v>
      </c>
    </row>
    <row r="33" spans="1:12" ht="12.75">
      <c r="A33" s="178" t="s">
        <v>86</v>
      </c>
      <c r="B33" s="179" t="s">
        <v>87</v>
      </c>
      <c r="C33" s="179" t="s">
        <v>88</v>
      </c>
      <c r="D33" s="180">
        <v>6.173965936739659</v>
      </c>
      <c r="E33" s="181">
        <v>12213</v>
      </c>
      <c r="F33" s="181">
        <v>4599</v>
      </c>
      <c r="G33" s="181">
        <v>9488180</v>
      </c>
      <c r="H33" s="181">
        <v>2052705</v>
      </c>
      <c r="I33" s="181">
        <v>1617</v>
      </c>
      <c r="J33" s="181">
        <v>73</v>
      </c>
      <c r="K33" s="181">
        <v>7512</v>
      </c>
      <c r="L33" s="181">
        <v>5804</v>
      </c>
    </row>
    <row r="34" spans="1:12" ht="12.75">
      <c r="A34" s="178" t="s">
        <v>89</v>
      </c>
      <c r="B34" s="179" t="s">
        <v>87</v>
      </c>
      <c r="C34" s="179" t="s">
        <v>88</v>
      </c>
      <c r="D34" s="180">
        <v>6.173965936739659</v>
      </c>
      <c r="E34" s="181">
        <v>1</v>
      </c>
      <c r="F34" s="181">
        <v>0</v>
      </c>
      <c r="G34" s="181">
        <v>4300</v>
      </c>
      <c r="H34" s="181">
        <v>0</v>
      </c>
      <c r="I34" s="181">
        <v>0</v>
      </c>
      <c r="J34" s="181">
        <v>0</v>
      </c>
      <c r="K34" s="181">
        <v>67</v>
      </c>
      <c r="L34" s="181">
        <v>167</v>
      </c>
    </row>
    <row r="35" spans="1:12" ht="12.75">
      <c r="A35" s="178" t="s">
        <v>91</v>
      </c>
      <c r="B35" s="179" t="s">
        <v>92</v>
      </c>
      <c r="C35" s="179" t="s">
        <v>93</v>
      </c>
      <c r="D35" s="180">
        <v>-5.8171745152354575</v>
      </c>
      <c r="E35" s="181">
        <v>2397</v>
      </c>
      <c r="F35" s="181">
        <v>4372</v>
      </c>
      <c r="G35" s="181">
        <v>157970.66</v>
      </c>
      <c r="H35" s="181">
        <v>258208.38</v>
      </c>
      <c r="I35" s="181">
        <v>1085</v>
      </c>
      <c r="J35" s="181">
        <v>737</v>
      </c>
      <c r="K35" s="181">
        <v>5471</v>
      </c>
      <c r="L35" s="181">
        <v>3847</v>
      </c>
    </row>
    <row r="36" spans="1:12" ht="12.75">
      <c r="A36" s="178" t="s">
        <v>94</v>
      </c>
      <c r="B36" s="179" t="s">
        <v>92</v>
      </c>
      <c r="C36" s="179" t="s">
        <v>93</v>
      </c>
      <c r="D36" s="180">
        <v>-5.8171745152354575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45</v>
      </c>
      <c r="K36" s="181">
        <v>93</v>
      </c>
      <c r="L36" s="181">
        <v>1912</v>
      </c>
    </row>
    <row r="37" spans="1:12" ht="12.75">
      <c r="A37" s="178" t="s">
        <v>95</v>
      </c>
      <c r="B37" s="179" t="s">
        <v>96</v>
      </c>
      <c r="C37" s="179" t="s">
        <v>97</v>
      </c>
      <c r="D37" s="180">
        <v>-3.1839622641509435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254</v>
      </c>
    </row>
    <row r="38" spans="1:12" ht="12.75">
      <c r="A38" s="178" t="s">
        <v>98</v>
      </c>
      <c r="B38" s="179" t="s">
        <v>99</v>
      </c>
      <c r="C38" s="179" t="s">
        <v>100</v>
      </c>
      <c r="D38" s="180">
        <v>-7.724425887265137</v>
      </c>
      <c r="E38" s="181">
        <v>540</v>
      </c>
      <c r="F38" s="181">
        <v>1251</v>
      </c>
      <c r="G38" s="181">
        <v>72505</v>
      </c>
      <c r="H38" s="181">
        <v>197930</v>
      </c>
      <c r="I38" s="181">
        <v>0</v>
      </c>
      <c r="J38" s="181">
        <v>268</v>
      </c>
      <c r="K38" s="181">
        <v>1812</v>
      </c>
      <c r="L38" s="181">
        <v>1827</v>
      </c>
    </row>
    <row r="39" spans="1:12" ht="12.75">
      <c r="A39" s="178" t="s">
        <v>101</v>
      </c>
      <c r="B39" s="179" t="s">
        <v>102</v>
      </c>
      <c r="C39" s="179" t="s">
        <v>103</v>
      </c>
      <c r="D39" s="180">
        <v>-0.7874015748031497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321</v>
      </c>
      <c r="L39" s="181">
        <v>300</v>
      </c>
    </row>
    <row r="40" spans="1:12" ht="12.75">
      <c r="A40" s="178" t="s">
        <v>104</v>
      </c>
      <c r="B40" s="179" t="s">
        <v>105</v>
      </c>
      <c r="C40" s="179" t="s">
        <v>106</v>
      </c>
      <c r="D40" s="180">
        <v>-0.8771929824561403</v>
      </c>
      <c r="E40" s="181">
        <v>644</v>
      </c>
      <c r="F40" s="181">
        <v>2866</v>
      </c>
      <c r="G40" s="181">
        <v>139730</v>
      </c>
      <c r="H40" s="181">
        <v>478625</v>
      </c>
      <c r="I40" s="181">
        <v>12</v>
      </c>
      <c r="J40" s="181">
        <v>330</v>
      </c>
      <c r="K40" s="181">
        <v>523</v>
      </c>
      <c r="L40" s="181">
        <v>1804</v>
      </c>
    </row>
    <row r="41" spans="1:12" ht="12.75">
      <c r="A41" s="178" t="s">
        <v>107</v>
      </c>
      <c r="B41" s="179" t="s">
        <v>105</v>
      </c>
      <c r="C41" s="179" t="s">
        <v>106</v>
      </c>
      <c r="D41" s="180">
        <v>-0.8771929824561403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1">
        <v>0</v>
      </c>
    </row>
    <row r="42" spans="1:12" ht="12.75">
      <c r="A42" s="178" t="s">
        <v>108</v>
      </c>
      <c r="B42" s="179" t="s">
        <v>109</v>
      </c>
      <c r="C42" s="179" t="s">
        <v>106</v>
      </c>
      <c r="D42" s="180">
        <v>-3.583617747440273</v>
      </c>
      <c r="E42" s="181">
        <v>7123</v>
      </c>
      <c r="F42" s="181">
        <v>4798</v>
      </c>
      <c r="G42" s="181">
        <v>599200</v>
      </c>
      <c r="H42" s="181">
        <v>809685</v>
      </c>
      <c r="I42" s="181">
        <v>7</v>
      </c>
      <c r="J42" s="181">
        <v>4457</v>
      </c>
      <c r="K42" s="181">
        <v>14731</v>
      </c>
      <c r="L42" s="181">
        <v>9183</v>
      </c>
    </row>
    <row r="43" spans="1:12" ht="12.75">
      <c r="A43" s="178" t="s">
        <v>110</v>
      </c>
      <c r="B43" s="179" t="s">
        <v>109</v>
      </c>
      <c r="C43" s="179" t="s">
        <v>106</v>
      </c>
      <c r="D43" s="180">
        <v>-3.583617747440273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194</v>
      </c>
      <c r="L43" s="181">
        <v>767</v>
      </c>
    </row>
    <row r="44" spans="1:12" ht="12.75">
      <c r="A44" s="178" t="s">
        <v>112</v>
      </c>
      <c r="B44" s="179" t="s">
        <v>113</v>
      </c>
      <c r="C44" s="179" t="s">
        <v>114</v>
      </c>
      <c r="D44" s="180">
        <v>0.15847860538827258</v>
      </c>
      <c r="E44" s="181">
        <v>7719</v>
      </c>
      <c r="F44" s="181">
        <v>9314</v>
      </c>
      <c r="G44" s="181">
        <v>4291460</v>
      </c>
      <c r="H44" s="181">
        <v>2381970</v>
      </c>
      <c r="I44" s="181">
        <v>1970</v>
      </c>
      <c r="J44" s="181">
        <v>195</v>
      </c>
      <c r="K44" s="181">
        <v>8450</v>
      </c>
      <c r="L44" s="181">
        <v>9481</v>
      </c>
    </row>
    <row r="45" spans="1:12" ht="12.75">
      <c r="A45" s="178" t="s">
        <v>115</v>
      </c>
      <c r="B45" s="179" t="s">
        <v>113</v>
      </c>
      <c r="C45" s="179" t="s">
        <v>114</v>
      </c>
      <c r="D45" s="180">
        <v>0.15847860538827258</v>
      </c>
      <c r="E45" s="181">
        <v>16</v>
      </c>
      <c r="F45" s="181">
        <v>300</v>
      </c>
      <c r="G45" s="181">
        <v>56750</v>
      </c>
      <c r="H45" s="181">
        <v>73500</v>
      </c>
      <c r="I45" s="181">
        <v>0</v>
      </c>
      <c r="J45" s="181">
        <v>0</v>
      </c>
      <c r="K45" s="181">
        <v>143</v>
      </c>
      <c r="L45" s="181">
        <v>403</v>
      </c>
    </row>
    <row r="46" spans="1:12" ht="12.75">
      <c r="A46" s="178" t="s">
        <v>117</v>
      </c>
      <c r="B46" s="179" t="s">
        <v>118</v>
      </c>
      <c r="C46" s="179" t="s">
        <v>119</v>
      </c>
      <c r="D46" s="180">
        <v>-6.802721088435375</v>
      </c>
      <c r="E46" s="181">
        <v>1386</v>
      </c>
      <c r="F46" s="181">
        <v>133</v>
      </c>
      <c r="G46" s="181">
        <v>70649.3</v>
      </c>
      <c r="H46" s="181">
        <v>11021.42</v>
      </c>
      <c r="I46" s="181">
        <v>0</v>
      </c>
      <c r="J46" s="181">
        <v>63</v>
      </c>
      <c r="K46" s="181">
        <v>4812</v>
      </c>
      <c r="L46" s="181">
        <v>1981</v>
      </c>
    </row>
    <row r="47" spans="1:12" ht="12.75">
      <c r="A47" s="178" t="s">
        <v>120</v>
      </c>
      <c r="B47" s="179" t="s">
        <v>118</v>
      </c>
      <c r="C47" s="179" t="s">
        <v>119</v>
      </c>
      <c r="D47" s="180">
        <v>-6.802721088435375</v>
      </c>
      <c r="E47" s="181">
        <v>0</v>
      </c>
      <c r="F47" s="181">
        <v>4</v>
      </c>
      <c r="G47" s="181">
        <v>0</v>
      </c>
      <c r="H47" s="181">
        <v>760</v>
      </c>
      <c r="I47" s="181">
        <v>0</v>
      </c>
      <c r="J47" s="181">
        <v>0</v>
      </c>
      <c r="K47" s="181">
        <v>353</v>
      </c>
      <c r="L47" s="181">
        <v>514</v>
      </c>
    </row>
    <row r="48" spans="1:12" ht="12.75">
      <c r="A48" s="178" t="s">
        <v>121</v>
      </c>
      <c r="B48" s="179" t="s">
        <v>122</v>
      </c>
      <c r="C48" s="179" t="s">
        <v>123</v>
      </c>
      <c r="D48" s="180">
        <v>2.3076923076923075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4</v>
      </c>
      <c r="L48" s="181">
        <v>0</v>
      </c>
    </row>
    <row r="49" spans="1:12" ht="12.75">
      <c r="A49" s="178" t="s">
        <v>124</v>
      </c>
      <c r="B49" s="179" t="s">
        <v>122</v>
      </c>
      <c r="C49" s="179" t="s">
        <v>123</v>
      </c>
      <c r="D49" s="180">
        <v>2.3076923076923075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  <c r="K49" s="181">
        <v>122</v>
      </c>
      <c r="L49" s="181">
        <v>10</v>
      </c>
    </row>
    <row r="50" spans="1:12" ht="12.75">
      <c r="A50" s="178" t="s">
        <v>125</v>
      </c>
      <c r="B50" s="179" t="s">
        <v>126</v>
      </c>
      <c r="C50" s="179" t="s">
        <v>127</v>
      </c>
      <c r="D50" s="180">
        <v>-0.35842293906810035</v>
      </c>
      <c r="E50" s="181">
        <v>3287</v>
      </c>
      <c r="F50" s="181">
        <v>2316</v>
      </c>
      <c r="G50" s="181">
        <v>49157.32</v>
      </c>
      <c r="H50" s="181">
        <v>98548</v>
      </c>
      <c r="I50" s="181">
        <v>123</v>
      </c>
      <c r="J50" s="181">
        <v>2</v>
      </c>
      <c r="K50" s="181">
        <v>7191</v>
      </c>
      <c r="L50" s="181">
        <v>5070</v>
      </c>
    </row>
    <row r="51" spans="1:12" ht="12.75">
      <c r="A51" s="178" t="s">
        <v>128</v>
      </c>
      <c r="B51" s="179" t="s">
        <v>126</v>
      </c>
      <c r="C51" s="179" t="s">
        <v>127</v>
      </c>
      <c r="D51" s="180">
        <v>-0.35842293906810035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205</v>
      </c>
      <c r="L51" s="181">
        <v>1090</v>
      </c>
    </row>
    <row r="52" spans="1:12" ht="12.75">
      <c r="A52" s="178" t="s">
        <v>130</v>
      </c>
      <c r="B52" s="179" t="s">
        <v>131</v>
      </c>
      <c r="C52" s="179" t="s">
        <v>132</v>
      </c>
      <c r="D52" s="180">
        <v>-9.939759036144578</v>
      </c>
      <c r="E52" s="181">
        <v>3639</v>
      </c>
      <c r="F52" s="181">
        <v>1599</v>
      </c>
      <c r="G52" s="181">
        <v>241005</v>
      </c>
      <c r="H52" s="181">
        <v>305875</v>
      </c>
      <c r="I52" s="181">
        <v>100</v>
      </c>
      <c r="J52" s="181">
        <v>607</v>
      </c>
      <c r="K52" s="181">
        <v>3649</v>
      </c>
      <c r="L52" s="181">
        <v>1216</v>
      </c>
    </row>
    <row r="53" spans="1:12" ht="12.75">
      <c r="A53" s="178" t="s">
        <v>133</v>
      </c>
      <c r="B53" s="179" t="s">
        <v>131</v>
      </c>
      <c r="C53" s="179" t="s">
        <v>132</v>
      </c>
      <c r="D53" s="180">
        <v>-9.939759036144578</v>
      </c>
      <c r="E53" s="181">
        <v>22</v>
      </c>
      <c r="F53" s="181">
        <v>83</v>
      </c>
      <c r="G53" s="181">
        <v>3400</v>
      </c>
      <c r="H53" s="181">
        <v>28645</v>
      </c>
      <c r="I53" s="181">
        <v>0</v>
      </c>
      <c r="J53" s="181">
        <v>0</v>
      </c>
      <c r="K53" s="181">
        <v>20</v>
      </c>
      <c r="L53" s="181">
        <v>131</v>
      </c>
    </row>
    <row r="54" spans="1:12" ht="12.75">
      <c r="A54" s="178" t="s">
        <v>135</v>
      </c>
      <c r="B54" s="179" t="s">
        <v>136</v>
      </c>
      <c r="C54" s="179" t="s">
        <v>137</v>
      </c>
      <c r="D54" s="180">
        <v>-1.566579634464752</v>
      </c>
      <c r="E54" s="181">
        <v>5149</v>
      </c>
      <c r="F54" s="181">
        <v>394</v>
      </c>
      <c r="G54" s="181">
        <v>1098965</v>
      </c>
      <c r="H54" s="181">
        <v>47060</v>
      </c>
      <c r="I54" s="181">
        <v>2273</v>
      </c>
      <c r="J54" s="181">
        <v>5</v>
      </c>
      <c r="K54" s="181">
        <v>6168</v>
      </c>
      <c r="L54" s="181">
        <v>1667</v>
      </c>
    </row>
    <row r="55" spans="1:12" ht="12.75">
      <c r="A55" s="178" t="s">
        <v>138</v>
      </c>
      <c r="B55" s="179" t="s">
        <v>136</v>
      </c>
      <c r="C55" s="179" t="s">
        <v>137</v>
      </c>
      <c r="D55" s="180">
        <v>-1.566579634464752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434</v>
      </c>
      <c r="L55" s="181">
        <v>713</v>
      </c>
    </row>
    <row r="56" spans="1:12" ht="12.75">
      <c r="A56" s="178" t="s">
        <v>139</v>
      </c>
      <c r="B56" s="179" t="s">
        <v>140</v>
      </c>
      <c r="C56" s="179" t="s">
        <v>141</v>
      </c>
      <c r="D56" s="180">
        <v>0.8426966292134831</v>
      </c>
      <c r="E56" s="181">
        <v>513</v>
      </c>
      <c r="F56" s="181">
        <v>267</v>
      </c>
      <c r="G56" s="181">
        <v>350260</v>
      </c>
      <c r="H56" s="181">
        <v>55090</v>
      </c>
      <c r="I56" s="181">
        <v>134</v>
      </c>
      <c r="J56" s="181">
        <v>105</v>
      </c>
      <c r="K56" s="181">
        <v>1676</v>
      </c>
      <c r="L56" s="181">
        <v>411</v>
      </c>
    </row>
    <row r="57" spans="1:12" ht="12.75">
      <c r="A57" s="178" t="s">
        <v>142</v>
      </c>
      <c r="B57" s="179" t="s">
        <v>143</v>
      </c>
      <c r="C57" s="179" t="s">
        <v>144</v>
      </c>
      <c r="D57" s="180">
        <v>-1.5789473684210527</v>
      </c>
      <c r="E57" s="181">
        <v>9075</v>
      </c>
      <c r="F57" s="181">
        <v>3928</v>
      </c>
      <c r="G57" s="181">
        <v>1378935</v>
      </c>
      <c r="H57" s="181">
        <v>346315</v>
      </c>
      <c r="I57" s="181">
        <v>2433</v>
      </c>
      <c r="J57" s="181">
        <v>100</v>
      </c>
      <c r="K57" s="181">
        <v>4948</v>
      </c>
      <c r="L57" s="181">
        <v>2869</v>
      </c>
    </row>
    <row r="58" spans="1:12" ht="12.75">
      <c r="A58" s="178" t="s">
        <v>145</v>
      </c>
      <c r="B58" s="179" t="s">
        <v>143</v>
      </c>
      <c r="C58" s="179" t="s">
        <v>144</v>
      </c>
      <c r="D58" s="180">
        <v>-1.5789473684210527</v>
      </c>
      <c r="E58" s="181">
        <v>54</v>
      </c>
      <c r="F58" s="181">
        <v>0</v>
      </c>
      <c r="G58" s="181">
        <v>25860</v>
      </c>
      <c r="H58" s="181">
        <v>0</v>
      </c>
      <c r="I58" s="181">
        <v>0</v>
      </c>
      <c r="J58" s="181">
        <v>0</v>
      </c>
      <c r="K58" s="181">
        <v>82</v>
      </c>
      <c r="L58" s="181">
        <v>0</v>
      </c>
    </row>
    <row r="59" spans="1:12" ht="12.75">
      <c r="A59" s="178" t="s">
        <v>146</v>
      </c>
      <c r="B59" s="179" t="s">
        <v>147</v>
      </c>
      <c r="C59" s="179" t="s">
        <v>148</v>
      </c>
      <c r="D59" s="180">
        <v>0.33222591362126247</v>
      </c>
      <c r="E59" s="181">
        <v>0</v>
      </c>
      <c r="F59" s="181">
        <v>0</v>
      </c>
      <c r="G59" s="181">
        <v>0</v>
      </c>
      <c r="H59" s="181">
        <v>0</v>
      </c>
      <c r="I59" s="181">
        <v>306</v>
      </c>
      <c r="J59" s="181">
        <v>0</v>
      </c>
      <c r="K59" s="181">
        <v>0</v>
      </c>
      <c r="L59" s="181">
        <v>0</v>
      </c>
    </row>
    <row r="60" spans="1:12" ht="12.75">
      <c r="A60" s="178" t="s">
        <v>149</v>
      </c>
      <c r="B60" s="179" t="s">
        <v>25</v>
      </c>
      <c r="C60" s="179" t="s">
        <v>150</v>
      </c>
      <c r="D60" s="180">
        <v>0.74487895716946</v>
      </c>
      <c r="E60" s="181">
        <v>284</v>
      </c>
      <c r="F60" s="181">
        <v>328</v>
      </c>
      <c r="G60" s="181">
        <v>44525</v>
      </c>
      <c r="H60" s="181">
        <v>152455</v>
      </c>
      <c r="I60" s="181">
        <v>0</v>
      </c>
      <c r="J60" s="181">
        <v>94</v>
      </c>
      <c r="K60" s="181">
        <v>1693</v>
      </c>
      <c r="L60" s="181">
        <v>528</v>
      </c>
    </row>
    <row r="61" spans="1:12" ht="12.75">
      <c r="A61" s="178" t="s">
        <v>151</v>
      </c>
      <c r="B61" s="179" t="s">
        <v>25</v>
      </c>
      <c r="C61" s="179" t="s">
        <v>150</v>
      </c>
      <c r="D61" s="180">
        <v>0.74487895716946</v>
      </c>
      <c r="E61" s="181">
        <v>5</v>
      </c>
      <c r="F61" s="181">
        <v>4</v>
      </c>
      <c r="G61" s="181">
        <v>2100</v>
      </c>
      <c r="H61" s="181">
        <v>8340</v>
      </c>
      <c r="I61" s="181">
        <v>0</v>
      </c>
      <c r="J61" s="181">
        <v>0</v>
      </c>
      <c r="K61" s="181">
        <v>37</v>
      </c>
      <c r="L61" s="181">
        <v>4</v>
      </c>
    </row>
    <row r="62" spans="1:12" ht="12.75">
      <c r="A62" s="178" t="s">
        <v>152</v>
      </c>
      <c r="B62" s="179" t="s">
        <v>153</v>
      </c>
      <c r="C62" s="179" t="s">
        <v>154</v>
      </c>
      <c r="D62" s="180">
        <v>-13.223140495867767</v>
      </c>
      <c r="E62" s="181">
        <v>1628</v>
      </c>
      <c r="F62" s="181">
        <v>3848</v>
      </c>
      <c r="G62" s="181">
        <v>1304823</v>
      </c>
      <c r="H62" s="181">
        <v>3352980</v>
      </c>
      <c r="I62" s="181">
        <v>23</v>
      </c>
      <c r="J62" s="181">
        <v>572</v>
      </c>
      <c r="K62" s="181">
        <v>1495</v>
      </c>
      <c r="L62" s="181">
        <v>2508</v>
      </c>
    </row>
    <row r="63" spans="1:12" ht="12.75">
      <c r="A63" s="178" t="s">
        <v>155</v>
      </c>
      <c r="B63" s="179" t="s">
        <v>153</v>
      </c>
      <c r="C63" s="179" t="s">
        <v>154</v>
      </c>
      <c r="D63" s="180">
        <v>-13.223140495867767</v>
      </c>
      <c r="E63" s="181">
        <v>0</v>
      </c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1">
        <v>2</v>
      </c>
      <c r="L63" s="181">
        <v>14</v>
      </c>
    </row>
    <row r="64" spans="1:12" ht="12.75">
      <c r="A64" s="178" t="s">
        <v>157</v>
      </c>
      <c r="B64" s="179" t="s">
        <v>158</v>
      </c>
      <c r="C64" s="179" t="s">
        <v>159</v>
      </c>
      <c r="D64" s="180">
        <v>2.7100271002710032</v>
      </c>
      <c r="E64" s="181">
        <v>1999</v>
      </c>
      <c r="F64" s="181">
        <v>1380</v>
      </c>
      <c r="G64" s="181">
        <v>363642.34</v>
      </c>
      <c r="H64" s="181">
        <v>630105.27</v>
      </c>
      <c r="I64" s="181">
        <v>615</v>
      </c>
      <c r="J64" s="181">
        <v>136</v>
      </c>
      <c r="K64" s="181">
        <v>1792</v>
      </c>
      <c r="L64" s="181">
        <v>1918</v>
      </c>
    </row>
    <row r="65" spans="1:12" ht="12.75">
      <c r="A65" s="178" t="s">
        <v>160</v>
      </c>
      <c r="B65" s="179" t="s">
        <v>158</v>
      </c>
      <c r="C65" s="179" t="s">
        <v>159</v>
      </c>
      <c r="D65" s="180">
        <v>2.7100271002710032</v>
      </c>
      <c r="E65" s="181">
        <v>44</v>
      </c>
      <c r="F65" s="181">
        <v>64</v>
      </c>
      <c r="G65" s="181">
        <v>4400</v>
      </c>
      <c r="H65" s="181">
        <v>16235</v>
      </c>
      <c r="I65" s="181">
        <v>0</v>
      </c>
      <c r="J65" s="181">
        <v>0</v>
      </c>
      <c r="K65" s="181">
        <v>99</v>
      </c>
      <c r="L65" s="181">
        <v>197</v>
      </c>
    </row>
    <row r="66" spans="1:12" ht="12.75">
      <c r="A66" s="178" t="s">
        <v>161</v>
      </c>
      <c r="B66" s="179" t="s">
        <v>162</v>
      </c>
      <c r="C66" s="179" t="s">
        <v>163</v>
      </c>
      <c r="D66" s="180">
        <v>-0.9771986970684039</v>
      </c>
      <c r="E66" s="181">
        <v>355</v>
      </c>
      <c r="F66" s="181">
        <v>712</v>
      </c>
      <c r="G66" s="181">
        <v>40789.09</v>
      </c>
      <c r="H66" s="181">
        <v>99776.71</v>
      </c>
      <c r="I66" s="181">
        <v>90</v>
      </c>
      <c r="J66" s="181">
        <v>7</v>
      </c>
      <c r="K66" s="181">
        <v>1469</v>
      </c>
      <c r="L66" s="181">
        <v>1171</v>
      </c>
    </row>
    <row r="67" spans="1:12" ht="12.75">
      <c r="A67" s="178" t="s">
        <v>164</v>
      </c>
      <c r="B67" s="179" t="s">
        <v>162</v>
      </c>
      <c r="C67" s="179" t="s">
        <v>163</v>
      </c>
      <c r="D67" s="180">
        <v>-0.9771986970684039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10</v>
      </c>
      <c r="L67" s="181">
        <v>0</v>
      </c>
    </row>
    <row r="68" spans="1:12" ht="12.75">
      <c r="A68" s="178" t="s">
        <v>169</v>
      </c>
      <c r="B68" s="179" t="s">
        <v>170</v>
      </c>
      <c r="C68" s="179" t="s">
        <v>171</v>
      </c>
      <c r="D68" s="180">
        <v>1.0909090909090908</v>
      </c>
      <c r="E68" s="181">
        <v>20</v>
      </c>
      <c r="F68" s="181">
        <v>18</v>
      </c>
      <c r="G68" s="181">
        <v>4800</v>
      </c>
      <c r="H68" s="181">
        <v>1170</v>
      </c>
      <c r="I68" s="181">
        <v>371</v>
      </c>
      <c r="J68" s="181">
        <v>0</v>
      </c>
      <c r="K68" s="181">
        <v>0</v>
      </c>
      <c r="L68" s="181">
        <v>0</v>
      </c>
    </row>
    <row r="69" spans="1:12" ht="12.75">
      <c r="A69" s="178" t="s">
        <v>172</v>
      </c>
      <c r="D69" s="180">
        <v>0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819</v>
      </c>
      <c r="L69" s="181">
        <v>151</v>
      </c>
    </row>
    <row r="70" spans="1:12" ht="12.75">
      <c r="A70" s="178" t="s">
        <v>173</v>
      </c>
      <c r="B70" s="179" t="s">
        <v>174</v>
      </c>
      <c r="C70" s="179" t="s">
        <v>175</v>
      </c>
      <c r="D70" s="180">
        <v>-2.60989010989011</v>
      </c>
      <c r="E70" s="181">
        <v>9535</v>
      </c>
      <c r="F70" s="181">
        <v>12421</v>
      </c>
      <c r="G70" s="181">
        <v>8843740</v>
      </c>
      <c r="H70" s="181">
        <v>31920135</v>
      </c>
      <c r="I70" s="181">
        <v>1275</v>
      </c>
      <c r="J70" s="181">
        <v>3608</v>
      </c>
      <c r="K70" s="181">
        <v>7755</v>
      </c>
      <c r="L70" s="181">
        <v>9257</v>
      </c>
    </row>
    <row r="71" spans="1:12" ht="12.75">
      <c r="A71" s="178" t="s">
        <v>176</v>
      </c>
      <c r="B71" s="179" t="s">
        <v>174</v>
      </c>
      <c r="C71" s="179" t="s">
        <v>175</v>
      </c>
      <c r="D71" s="180">
        <v>-2.60989010989011</v>
      </c>
      <c r="E71" s="181">
        <v>70</v>
      </c>
      <c r="F71" s="181">
        <v>753</v>
      </c>
      <c r="G71" s="181">
        <v>193765</v>
      </c>
      <c r="H71" s="181">
        <v>17414937</v>
      </c>
      <c r="I71" s="181">
        <v>0</v>
      </c>
      <c r="J71" s="181">
        <v>294</v>
      </c>
      <c r="K71" s="181">
        <v>2141</v>
      </c>
      <c r="L71" s="181">
        <v>1805</v>
      </c>
    </row>
    <row r="72" spans="1:12" ht="12.75">
      <c r="A72" s="178" t="s">
        <v>178</v>
      </c>
      <c r="B72" s="179" t="s">
        <v>179</v>
      </c>
      <c r="C72" s="179" t="s">
        <v>180</v>
      </c>
      <c r="D72" s="180">
        <v>-5.684754521963824</v>
      </c>
      <c r="E72" s="181">
        <v>2503</v>
      </c>
      <c r="F72" s="181">
        <v>1863</v>
      </c>
      <c r="G72" s="181">
        <v>399725</v>
      </c>
      <c r="H72" s="181">
        <v>202055</v>
      </c>
      <c r="I72" s="181">
        <v>0</v>
      </c>
      <c r="J72" s="181">
        <v>343</v>
      </c>
      <c r="K72" s="181">
        <v>2553</v>
      </c>
      <c r="L72" s="181">
        <v>1893</v>
      </c>
    </row>
    <row r="73" spans="1:12" ht="12.75">
      <c r="A73" s="178" t="s">
        <v>181</v>
      </c>
      <c r="B73" s="179" t="s">
        <v>182</v>
      </c>
      <c r="C73" s="179" t="s">
        <v>183</v>
      </c>
      <c r="D73" s="180">
        <v>-9.424488219389724</v>
      </c>
      <c r="E73" s="181">
        <v>24845</v>
      </c>
      <c r="F73" s="181">
        <v>24214</v>
      </c>
      <c r="G73" s="181">
        <v>100616040</v>
      </c>
      <c r="H73" s="181">
        <v>24534120</v>
      </c>
      <c r="I73" s="181">
        <v>4441</v>
      </c>
      <c r="J73" s="181">
        <v>6826</v>
      </c>
      <c r="K73" s="181">
        <v>25320</v>
      </c>
      <c r="L73" s="181">
        <v>22088</v>
      </c>
    </row>
    <row r="74" spans="1:12" ht="12.75">
      <c r="A74" s="178" t="s">
        <v>184</v>
      </c>
      <c r="B74" s="179" t="s">
        <v>182</v>
      </c>
      <c r="C74" s="179" t="s">
        <v>183</v>
      </c>
      <c r="D74" s="180">
        <v>-9.424488219389724</v>
      </c>
      <c r="E74" s="181">
        <v>249</v>
      </c>
      <c r="F74" s="181">
        <v>488</v>
      </c>
      <c r="G74" s="181">
        <v>607445</v>
      </c>
      <c r="H74" s="181">
        <v>1714000</v>
      </c>
      <c r="I74" s="181">
        <v>14</v>
      </c>
      <c r="J74" s="181">
        <v>42</v>
      </c>
      <c r="K74" s="181">
        <v>3952</v>
      </c>
      <c r="L74" s="181">
        <v>6420</v>
      </c>
    </row>
    <row r="75" spans="1:12" ht="12.75">
      <c r="A75" s="178" t="s">
        <v>186</v>
      </c>
      <c r="B75" s="179" t="s">
        <v>187</v>
      </c>
      <c r="C75" s="179" t="s">
        <v>188</v>
      </c>
      <c r="D75" s="180">
        <v>-1.783502600941293</v>
      </c>
      <c r="E75" s="181">
        <v>16574</v>
      </c>
      <c r="F75" s="181">
        <v>23571</v>
      </c>
      <c r="G75" s="181">
        <v>21151826.32</v>
      </c>
      <c r="H75" s="181">
        <v>20306370.36</v>
      </c>
      <c r="I75" s="181">
        <v>1430</v>
      </c>
      <c r="J75" s="181">
        <v>1240</v>
      </c>
      <c r="K75" s="181">
        <v>25273</v>
      </c>
      <c r="L75" s="181">
        <v>22117</v>
      </c>
    </row>
    <row r="76" spans="1:12" ht="12.75">
      <c r="A76" s="178" t="s">
        <v>189</v>
      </c>
      <c r="B76" s="179" t="s">
        <v>187</v>
      </c>
      <c r="C76" s="179" t="s">
        <v>188</v>
      </c>
      <c r="D76" s="180">
        <v>-1.783502600941293</v>
      </c>
      <c r="E76" s="181">
        <v>108</v>
      </c>
      <c r="F76" s="181">
        <v>5</v>
      </c>
      <c r="G76" s="181">
        <v>1166936.55</v>
      </c>
      <c r="H76" s="181">
        <v>8160</v>
      </c>
      <c r="I76" s="181">
        <v>0</v>
      </c>
      <c r="J76" s="181">
        <v>0</v>
      </c>
      <c r="K76" s="181">
        <v>1719</v>
      </c>
      <c r="L76" s="181">
        <v>489</v>
      </c>
    </row>
    <row r="77" spans="1:12" ht="12.75">
      <c r="A77" s="178" t="s">
        <v>191</v>
      </c>
      <c r="B77" s="179" t="s">
        <v>192</v>
      </c>
      <c r="C77" s="179" t="s">
        <v>193</v>
      </c>
      <c r="D77" s="180">
        <v>-3.0193236714975846</v>
      </c>
      <c r="E77" s="181">
        <v>4230</v>
      </c>
      <c r="F77" s="181">
        <v>4026</v>
      </c>
      <c r="G77" s="181">
        <v>1174575</v>
      </c>
      <c r="H77" s="181">
        <v>2101670</v>
      </c>
      <c r="I77" s="181">
        <v>151</v>
      </c>
      <c r="J77" s="181">
        <v>591</v>
      </c>
      <c r="K77" s="181">
        <v>5059</v>
      </c>
      <c r="L77" s="181">
        <v>3068</v>
      </c>
    </row>
    <row r="78" spans="1:12" ht="12.75">
      <c r="A78" s="178" t="s">
        <v>194</v>
      </c>
      <c r="B78" s="179" t="s">
        <v>192</v>
      </c>
      <c r="C78" s="179" t="s">
        <v>193</v>
      </c>
      <c r="D78" s="180">
        <v>-3.0193236714975846</v>
      </c>
      <c r="E78" s="181">
        <v>0</v>
      </c>
      <c r="F78" s="181">
        <v>3</v>
      </c>
      <c r="G78" s="181">
        <v>0</v>
      </c>
      <c r="H78" s="181">
        <v>12000</v>
      </c>
      <c r="I78" s="181">
        <v>0</v>
      </c>
      <c r="J78" s="181">
        <v>0</v>
      </c>
      <c r="K78" s="181">
        <v>222</v>
      </c>
      <c r="L78" s="181">
        <v>581</v>
      </c>
    </row>
    <row r="79" spans="1:12" ht="12.75">
      <c r="A79" s="178" t="s">
        <v>199</v>
      </c>
      <c r="B79" s="179" t="s">
        <v>200</v>
      </c>
      <c r="C79" s="179" t="s">
        <v>201</v>
      </c>
      <c r="D79" s="180">
        <v>-1.6270337922403004</v>
      </c>
      <c r="E79" s="181">
        <v>3793</v>
      </c>
      <c r="F79" s="181">
        <v>2171</v>
      </c>
      <c r="G79" s="181">
        <v>1196983</v>
      </c>
      <c r="H79" s="181">
        <v>939495</v>
      </c>
      <c r="I79" s="181">
        <v>65</v>
      </c>
      <c r="J79" s="181">
        <v>238</v>
      </c>
      <c r="K79" s="181">
        <v>4104</v>
      </c>
      <c r="L79" s="181">
        <v>2661</v>
      </c>
    </row>
    <row r="80" spans="1:12" ht="12.75">
      <c r="A80" s="178" t="s">
        <v>202</v>
      </c>
      <c r="B80" s="179" t="s">
        <v>200</v>
      </c>
      <c r="C80" s="179" t="s">
        <v>201</v>
      </c>
      <c r="D80" s="180">
        <v>-1.6270337922403004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2</v>
      </c>
      <c r="L80" s="181">
        <v>80</v>
      </c>
    </row>
    <row r="81" spans="1:12" ht="12.75">
      <c r="A81" s="178" t="s">
        <v>203</v>
      </c>
      <c r="B81" s="179" t="s">
        <v>204</v>
      </c>
      <c r="C81" s="179" t="s">
        <v>205</v>
      </c>
      <c r="D81" s="180">
        <v>-0.2794411177644711</v>
      </c>
      <c r="E81" s="181">
        <v>2446</v>
      </c>
      <c r="F81" s="181">
        <v>1081</v>
      </c>
      <c r="G81" s="181">
        <v>1718331.38</v>
      </c>
      <c r="H81" s="181">
        <v>646713.74</v>
      </c>
      <c r="I81" s="181">
        <v>214</v>
      </c>
      <c r="J81" s="181">
        <v>60</v>
      </c>
      <c r="K81" s="181">
        <v>2098</v>
      </c>
      <c r="L81" s="181">
        <v>1001</v>
      </c>
    </row>
    <row r="82" spans="1:12" ht="12.75">
      <c r="A82" s="178" t="s">
        <v>206</v>
      </c>
      <c r="B82" s="179" t="s">
        <v>204</v>
      </c>
      <c r="C82" s="179" t="s">
        <v>205</v>
      </c>
      <c r="D82" s="180">
        <v>-0.2794411177644711</v>
      </c>
      <c r="E82" s="181">
        <v>0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8</v>
      </c>
      <c r="L82" s="181">
        <v>50</v>
      </c>
    </row>
    <row r="83" spans="1:12" ht="12.75">
      <c r="A83" s="178" t="s">
        <v>208</v>
      </c>
      <c r="B83" s="179" t="s">
        <v>209</v>
      </c>
      <c r="C83" s="179" t="s">
        <v>210</v>
      </c>
      <c r="D83" s="180">
        <v>5.727554179566564</v>
      </c>
      <c r="E83" s="181">
        <v>13716</v>
      </c>
      <c r="F83" s="181">
        <v>6779</v>
      </c>
      <c r="G83" s="181">
        <v>4376220</v>
      </c>
      <c r="H83" s="181">
        <v>774395</v>
      </c>
      <c r="I83" s="181">
        <v>3859</v>
      </c>
      <c r="J83" s="181">
        <v>439</v>
      </c>
      <c r="K83" s="181">
        <v>17499</v>
      </c>
      <c r="L83" s="181">
        <v>10209</v>
      </c>
    </row>
    <row r="84" spans="1:12" ht="12.75">
      <c r="A84" s="178" t="s">
        <v>211</v>
      </c>
      <c r="B84" s="179" t="s">
        <v>209</v>
      </c>
      <c r="C84" s="179" t="s">
        <v>210</v>
      </c>
      <c r="D84" s="180">
        <v>5.727554179566564</v>
      </c>
      <c r="E84" s="181">
        <v>3</v>
      </c>
      <c r="F84" s="181">
        <v>0</v>
      </c>
      <c r="G84" s="181">
        <v>7500</v>
      </c>
      <c r="H84" s="181">
        <v>0</v>
      </c>
      <c r="I84" s="181">
        <v>0</v>
      </c>
      <c r="J84" s="181">
        <v>0</v>
      </c>
      <c r="K84" s="181">
        <v>413</v>
      </c>
      <c r="L84" s="181">
        <v>52</v>
      </c>
    </row>
    <row r="85" spans="1:12" ht="12.75">
      <c r="A85" s="178" t="s">
        <v>213</v>
      </c>
      <c r="B85" s="179" t="s">
        <v>214</v>
      </c>
      <c r="C85" s="179" t="s">
        <v>215</v>
      </c>
      <c r="D85" s="180">
        <v>-8.424908424908425</v>
      </c>
      <c r="E85" s="181">
        <v>5142</v>
      </c>
      <c r="F85" s="181">
        <v>5558</v>
      </c>
      <c r="G85" s="181">
        <v>480000</v>
      </c>
      <c r="H85" s="181">
        <v>1217263</v>
      </c>
      <c r="I85" s="181">
        <v>90</v>
      </c>
      <c r="J85" s="181">
        <v>1858</v>
      </c>
      <c r="K85" s="181">
        <v>7131</v>
      </c>
      <c r="L85" s="181">
        <v>5326</v>
      </c>
    </row>
    <row r="86" spans="1:12" ht="12.75">
      <c r="A86" s="178" t="s">
        <v>216</v>
      </c>
      <c r="B86" s="179" t="s">
        <v>214</v>
      </c>
      <c r="C86" s="179" t="s">
        <v>215</v>
      </c>
      <c r="D86" s="180">
        <v>-8.424908424908425</v>
      </c>
      <c r="E86" s="181">
        <v>5</v>
      </c>
      <c r="F86" s="181">
        <v>107</v>
      </c>
      <c r="G86" s="181">
        <v>4000</v>
      </c>
      <c r="H86" s="181">
        <v>19465</v>
      </c>
      <c r="I86" s="181">
        <v>0</v>
      </c>
      <c r="J86" s="181">
        <v>0</v>
      </c>
      <c r="K86" s="181">
        <v>21</v>
      </c>
      <c r="L86" s="181">
        <v>1091</v>
      </c>
    </row>
    <row r="87" spans="1:12" ht="12.75">
      <c r="A87" s="178" t="s">
        <v>217</v>
      </c>
      <c r="B87" s="179" t="s">
        <v>218</v>
      </c>
      <c r="C87" s="179" t="s">
        <v>219</v>
      </c>
      <c r="D87" s="180">
        <v>-6.422018348623854</v>
      </c>
      <c r="E87" s="181">
        <v>22316</v>
      </c>
      <c r="F87" s="181">
        <v>19350</v>
      </c>
      <c r="G87" s="181">
        <v>2996980</v>
      </c>
      <c r="H87" s="181">
        <v>1242855</v>
      </c>
      <c r="I87" s="181">
        <v>2429</v>
      </c>
      <c r="J87" s="181">
        <v>493</v>
      </c>
      <c r="K87" s="181">
        <v>21924</v>
      </c>
      <c r="L87" s="181">
        <v>17398</v>
      </c>
    </row>
    <row r="88" spans="1:12" ht="12.75">
      <c r="A88" s="178" t="s">
        <v>220</v>
      </c>
      <c r="B88" s="179" t="s">
        <v>218</v>
      </c>
      <c r="C88" s="179" t="s">
        <v>219</v>
      </c>
      <c r="D88" s="180">
        <v>-6.422018348623854</v>
      </c>
      <c r="E88" s="181">
        <v>64</v>
      </c>
      <c r="F88" s="181">
        <v>70</v>
      </c>
      <c r="G88" s="181">
        <v>26160</v>
      </c>
      <c r="H88" s="181">
        <v>5300</v>
      </c>
      <c r="I88" s="181">
        <v>0</v>
      </c>
      <c r="J88" s="181">
        <v>0</v>
      </c>
      <c r="K88" s="181">
        <v>5368</v>
      </c>
      <c r="L88" s="181">
        <v>1619</v>
      </c>
    </row>
    <row r="89" spans="1:12" ht="12.75">
      <c r="A89" s="178" t="s">
        <v>222</v>
      </c>
      <c r="B89" s="179" t="s">
        <v>223</v>
      </c>
      <c r="C89" s="179" t="s">
        <v>224</v>
      </c>
      <c r="D89" s="180">
        <v>-8.333333333333336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460</v>
      </c>
    </row>
    <row r="90" spans="1:12" ht="12.75">
      <c r="A90" s="178" t="s">
        <v>225</v>
      </c>
      <c r="B90" s="179" t="s">
        <v>226</v>
      </c>
      <c r="C90" s="179" t="s">
        <v>227</v>
      </c>
      <c r="D90" s="180">
        <v>-3.4482758620689653</v>
      </c>
      <c r="E90" s="181">
        <v>0</v>
      </c>
      <c r="F90" s="181">
        <v>50</v>
      </c>
      <c r="G90" s="181">
        <v>0</v>
      </c>
      <c r="H90" s="181">
        <v>3500</v>
      </c>
      <c r="I90" s="181">
        <v>0</v>
      </c>
      <c r="J90" s="181">
        <v>70</v>
      </c>
      <c r="K90" s="181">
        <v>276</v>
      </c>
      <c r="L90" s="181">
        <v>37</v>
      </c>
    </row>
    <row r="91" spans="1:12" ht="12.75">
      <c r="A91" s="178" t="s">
        <v>228</v>
      </c>
      <c r="B91" s="179" t="s">
        <v>229</v>
      </c>
      <c r="C91" s="179" t="s">
        <v>230</v>
      </c>
      <c r="D91" s="180">
        <v>-7.719298245614035</v>
      </c>
      <c r="E91" s="181">
        <v>7379</v>
      </c>
      <c r="F91" s="181">
        <v>6639</v>
      </c>
      <c r="G91" s="181">
        <v>630260.98</v>
      </c>
      <c r="H91" s="181">
        <v>526239.24</v>
      </c>
      <c r="I91" s="181">
        <v>2917</v>
      </c>
      <c r="J91" s="181">
        <v>1586</v>
      </c>
      <c r="K91" s="181">
        <v>9376</v>
      </c>
      <c r="L91" s="181">
        <v>6060</v>
      </c>
    </row>
    <row r="92" spans="1:12" ht="12.75">
      <c r="A92" s="178" t="s">
        <v>231</v>
      </c>
      <c r="B92" s="179" t="s">
        <v>229</v>
      </c>
      <c r="C92" s="179" t="s">
        <v>230</v>
      </c>
      <c r="D92" s="180">
        <v>-7.719298245614035</v>
      </c>
      <c r="E92" s="181">
        <v>4</v>
      </c>
      <c r="F92" s="181">
        <v>0</v>
      </c>
      <c r="G92" s="181">
        <v>1000</v>
      </c>
      <c r="H92" s="181">
        <v>0</v>
      </c>
      <c r="I92" s="181">
        <v>0</v>
      </c>
      <c r="J92" s="181">
        <v>0</v>
      </c>
      <c r="K92" s="181">
        <v>229</v>
      </c>
      <c r="L92" s="181">
        <v>144</v>
      </c>
    </row>
    <row r="93" spans="1:12" ht="12.75">
      <c r="A93" s="178" t="s">
        <v>233</v>
      </c>
      <c r="B93" s="179" t="s">
        <v>234</v>
      </c>
      <c r="C93" s="179" t="s">
        <v>235</v>
      </c>
      <c r="D93" s="180">
        <v>-3.4977064220183482</v>
      </c>
      <c r="E93" s="181">
        <v>8103</v>
      </c>
      <c r="F93" s="181">
        <v>17960</v>
      </c>
      <c r="G93" s="181">
        <v>2214473</v>
      </c>
      <c r="H93" s="181">
        <v>11446420</v>
      </c>
      <c r="I93" s="181">
        <v>5</v>
      </c>
      <c r="J93" s="181">
        <v>2882</v>
      </c>
      <c r="K93" s="181">
        <v>12535</v>
      </c>
      <c r="L93" s="181">
        <v>15363</v>
      </c>
    </row>
    <row r="94" spans="1:12" ht="12.75">
      <c r="A94" s="178" t="s">
        <v>236</v>
      </c>
      <c r="B94" s="179" t="s">
        <v>234</v>
      </c>
      <c r="C94" s="179" t="s">
        <v>235</v>
      </c>
      <c r="D94" s="180">
        <v>-3.4977064220183482</v>
      </c>
      <c r="E94" s="181">
        <v>197</v>
      </c>
      <c r="F94" s="181">
        <v>70</v>
      </c>
      <c r="G94" s="181">
        <v>280195</v>
      </c>
      <c r="H94" s="181">
        <v>176650</v>
      </c>
      <c r="I94" s="181">
        <v>0</v>
      </c>
      <c r="J94" s="181">
        <v>0</v>
      </c>
      <c r="K94" s="181">
        <v>2744</v>
      </c>
      <c r="L94" s="181">
        <v>2022</v>
      </c>
    </row>
    <row r="95" spans="1:12" ht="12.75">
      <c r="A95" s="178" t="s">
        <v>238</v>
      </c>
      <c r="B95" s="179" t="s">
        <v>239</v>
      </c>
      <c r="C95" s="179" t="s">
        <v>240</v>
      </c>
      <c r="D95" s="180">
        <v>-0.9398722737679237</v>
      </c>
      <c r="E95" s="181">
        <v>18795</v>
      </c>
      <c r="F95" s="181">
        <v>19843</v>
      </c>
      <c r="G95" s="181">
        <v>69687108.27</v>
      </c>
      <c r="H95" s="181">
        <v>36072003.96</v>
      </c>
      <c r="I95" s="181">
        <v>1017</v>
      </c>
      <c r="J95" s="181">
        <v>923</v>
      </c>
      <c r="K95" s="181">
        <v>12507</v>
      </c>
      <c r="L95" s="181">
        <v>15608</v>
      </c>
    </row>
    <row r="96" spans="1:12" ht="12.75">
      <c r="A96" s="178" t="s">
        <v>241</v>
      </c>
      <c r="B96" s="179" t="s">
        <v>239</v>
      </c>
      <c r="C96" s="179" t="s">
        <v>240</v>
      </c>
      <c r="D96" s="180">
        <v>-0.9398722737679237</v>
      </c>
      <c r="E96" s="181">
        <v>58</v>
      </c>
      <c r="F96" s="181">
        <v>62</v>
      </c>
      <c r="G96" s="181">
        <v>770301.6</v>
      </c>
      <c r="H96" s="181">
        <v>412180.48</v>
      </c>
      <c r="I96" s="181">
        <v>0</v>
      </c>
      <c r="J96" s="181">
        <v>0</v>
      </c>
      <c r="K96" s="181">
        <v>2233</v>
      </c>
      <c r="L96" s="181">
        <v>3782</v>
      </c>
    </row>
    <row r="97" spans="1:12" ht="12.75">
      <c r="A97" s="178" t="s">
        <v>243</v>
      </c>
      <c r="B97" s="179" t="s">
        <v>137</v>
      </c>
      <c r="C97" s="179" t="s">
        <v>244</v>
      </c>
      <c r="D97" s="180">
        <v>-2.6525198938992043</v>
      </c>
      <c r="E97" s="181">
        <v>1973</v>
      </c>
      <c r="F97" s="181">
        <v>1196</v>
      </c>
      <c r="G97" s="181">
        <v>144805</v>
      </c>
      <c r="H97" s="181">
        <v>193250.75</v>
      </c>
      <c r="I97" s="181">
        <v>0</v>
      </c>
      <c r="J97" s="181">
        <v>310</v>
      </c>
      <c r="K97" s="181">
        <v>2204</v>
      </c>
      <c r="L97" s="181">
        <v>2296</v>
      </c>
    </row>
    <row r="98" spans="1:12" ht="12.75">
      <c r="A98" s="178" t="s">
        <v>246</v>
      </c>
      <c r="B98" s="179" t="s">
        <v>247</v>
      </c>
      <c r="C98" s="179" t="s">
        <v>248</v>
      </c>
      <c r="D98" s="180">
        <v>7.07803992740472</v>
      </c>
      <c r="E98" s="181">
        <v>0</v>
      </c>
      <c r="F98" s="181">
        <v>0</v>
      </c>
      <c r="G98" s="181">
        <v>0</v>
      </c>
      <c r="H98" s="181">
        <v>0</v>
      </c>
      <c r="I98" s="181">
        <v>0</v>
      </c>
      <c r="J98" s="181">
        <v>0</v>
      </c>
      <c r="K98" s="181">
        <v>35</v>
      </c>
      <c r="L98" s="181">
        <v>250</v>
      </c>
    </row>
    <row r="99" spans="1:12" ht="12.75">
      <c r="A99" s="178" t="s">
        <v>249</v>
      </c>
      <c r="B99" s="179" t="s">
        <v>247</v>
      </c>
      <c r="C99" s="179" t="s">
        <v>248</v>
      </c>
      <c r="D99" s="180">
        <v>7.07803992740472</v>
      </c>
      <c r="E99" s="181">
        <v>0</v>
      </c>
      <c r="F99" s="181">
        <v>0</v>
      </c>
      <c r="G99" s="181">
        <v>0</v>
      </c>
      <c r="H99" s="181">
        <v>0</v>
      </c>
      <c r="I99" s="181">
        <v>0</v>
      </c>
      <c r="J99" s="181">
        <v>0</v>
      </c>
      <c r="K99" s="181">
        <v>0</v>
      </c>
      <c r="L99" s="181">
        <v>6</v>
      </c>
    </row>
    <row r="100" spans="1:12" ht="12.75">
      <c r="A100" s="178" t="s">
        <v>250</v>
      </c>
      <c r="B100" s="179" t="s">
        <v>251</v>
      </c>
      <c r="C100" s="179" t="s">
        <v>252</v>
      </c>
      <c r="D100" s="180">
        <v>-2.2029897718332023</v>
      </c>
      <c r="E100" s="181">
        <v>11856</v>
      </c>
      <c r="F100" s="181">
        <v>15398</v>
      </c>
      <c r="G100" s="181">
        <v>3236798.03</v>
      </c>
      <c r="H100" s="181">
        <v>6055809.97</v>
      </c>
      <c r="I100" s="181">
        <v>59</v>
      </c>
      <c r="J100" s="181">
        <v>1598</v>
      </c>
      <c r="K100" s="181">
        <v>12334</v>
      </c>
      <c r="L100" s="181">
        <v>13627</v>
      </c>
    </row>
    <row r="101" spans="1:12" ht="12.75">
      <c r="A101" s="178" t="s">
        <v>253</v>
      </c>
      <c r="B101" s="179" t="s">
        <v>251</v>
      </c>
      <c r="C101" s="179" t="s">
        <v>252</v>
      </c>
      <c r="D101" s="180">
        <v>-2.2029897718332023</v>
      </c>
      <c r="E101" s="181">
        <v>29</v>
      </c>
      <c r="F101" s="181">
        <v>0</v>
      </c>
      <c r="G101" s="181">
        <v>35815</v>
      </c>
      <c r="H101" s="181">
        <v>0</v>
      </c>
      <c r="I101" s="181">
        <v>0</v>
      </c>
      <c r="J101" s="181">
        <v>0</v>
      </c>
      <c r="K101" s="181">
        <v>1848</v>
      </c>
      <c r="L101" s="181">
        <v>2938</v>
      </c>
    </row>
    <row r="102" spans="1:12" ht="12.75">
      <c r="A102" s="178" t="s">
        <v>255</v>
      </c>
      <c r="B102" s="179" t="s">
        <v>256</v>
      </c>
      <c r="C102" s="179" t="s">
        <v>257</v>
      </c>
      <c r="D102" s="180">
        <v>-2.588996763754045</v>
      </c>
      <c r="E102" s="181">
        <v>4204</v>
      </c>
      <c r="F102" s="181">
        <v>2155</v>
      </c>
      <c r="G102" s="181">
        <v>1222237.33</v>
      </c>
      <c r="H102" s="181">
        <v>462191.67</v>
      </c>
      <c r="I102" s="181">
        <v>433</v>
      </c>
      <c r="J102" s="181">
        <v>396</v>
      </c>
      <c r="K102" s="181">
        <v>4044</v>
      </c>
      <c r="L102" s="181">
        <v>2987</v>
      </c>
    </row>
    <row r="103" spans="1:12" ht="12.75">
      <c r="A103" s="178" t="s">
        <v>258</v>
      </c>
      <c r="B103" s="179" t="s">
        <v>256</v>
      </c>
      <c r="C103" s="179" t="s">
        <v>257</v>
      </c>
      <c r="D103" s="180">
        <v>-2.588996763754045</v>
      </c>
      <c r="E103" s="181">
        <v>55</v>
      </c>
      <c r="F103" s="181">
        <v>14</v>
      </c>
      <c r="G103" s="181">
        <v>28970</v>
      </c>
      <c r="H103" s="181">
        <v>3957.6</v>
      </c>
      <c r="I103" s="181">
        <v>0</v>
      </c>
      <c r="J103" s="181">
        <v>0</v>
      </c>
      <c r="K103" s="181">
        <v>479</v>
      </c>
      <c r="L103" s="181">
        <v>1206</v>
      </c>
    </row>
    <row r="104" spans="1:12" ht="12.75">
      <c r="A104" s="178" t="s">
        <v>260</v>
      </c>
      <c r="B104" s="179" t="s">
        <v>261</v>
      </c>
      <c r="C104" s="179" t="s">
        <v>262</v>
      </c>
      <c r="D104" s="180">
        <v>-4.3126684636118595</v>
      </c>
      <c r="E104" s="181">
        <v>2026</v>
      </c>
      <c r="F104" s="181">
        <v>682</v>
      </c>
      <c r="G104" s="181">
        <v>588745.93</v>
      </c>
      <c r="H104" s="181">
        <v>92233.78</v>
      </c>
      <c r="I104" s="181">
        <v>523</v>
      </c>
      <c r="J104" s="181">
        <v>6</v>
      </c>
      <c r="K104" s="181">
        <v>4454</v>
      </c>
      <c r="L104" s="181">
        <v>3060</v>
      </c>
    </row>
    <row r="105" spans="1:12" ht="12.75">
      <c r="A105" s="178" t="s">
        <v>263</v>
      </c>
      <c r="B105" s="179" t="s">
        <v>261</v>
      </c>
      <c r="C105" s="179" t="s">
        <v>262</v>
      </c>
      <c r="D105" s="180">
        <v>-4.3126684636118595</v>
      </c>
      <c r="E105" s="181">
        <v>0</v>
      </c>
      <c r="F105" s="181">
        <v>2</v>
      </c>
      <c r="G105" s="181">
        <v>0</v>
      </c>
      <c r="H105" s="181">
        <v>1121.29</v>
      </c>
      <c r="I105" s="181">
        <v>0</v>
      </c>
      <c r="J105" s="181">
        <v>0</v>
      </c>
      <c r="K105" s="181">
        <v>404</v>
      </c>
      <c r="L105" s="181">
        <v>624</v>
      </c>
    </row>
    <row r="106" spans="1:12" ht="12.75">
      <c r="A106" s="178" t="s">
        <v>264</v>
      </c>
      <c r="B106" s="179" t="s">
        <v>265</v>
      </c>
      <c r="C106" s="179" t="s">
        <v>266</v>
      </c>
      <c r="D106" s="180">
        <v>-1.7013232514177694</v>
      </c>
      <c r="E106" s="181">
        <v>1891</v>
      </c>
      <c r="F106" s="181">
        <v>1062</v>
      </c>
      <c r="G106" s="181">
        <v>541280.64</v>
      </c>
      <c r="H106" s="181">
        <v>170692.22</v>
      </c>
      <c r="I106" s="181">
        <v>257</v>
      </c>
      <c r="J106" s="181">
        <v>140</v>
      </c>
      <c r="K106" s="181">
        <v>5230</v>
      </c>
      <c r="L106" s="181">
        <v>3996</v>
      </c>
    </row>
    <row r="107" spans="1:12" ht="12.75">
      <c r="A107" s="178" t="s">
        <v>271</v>
      </c>
      <c r="B107" s="179" t="s">
        <v>272</v>
      </c>
      <c r="C107" s="179" t="s">
        <v>273</v>
      </c>
      <c r="D107" s="180">
        <v>0.3424657534246575</v>
      </c>
      <c r="E107" s="181">
        <v>1029</v>
      </c>
      <c r="F107" s="181">
        <v>308</v>
      </c>
      <c r="G107" s="181">
        <v>109821.14</v>
      </c>
      <c r="H107" s="181">
        <v>26703.05</v>
      </c>
      <c r="I107" s="181">
        <v>229</v>
      </c>
      <c r="J107" s="181">
        <v>380</v>
      </c>
      <c r="K107" s="181">
        <v>713</v>
      </c>
      <c r="L107" s="181">
        <v>821</v>
      </c>
    </row>
    <row r="108" spans="1:12" ht="12.75">
      <c r="A108" s="178" t="s">
        <v>274</v>
      </c>
      <c r="B108" s="179" t="s">
        <v>272</v>
      </c>
      <c r="C108" s="179" t="s">
        <v>273</v>
      </c>
      <c r="D108" s="180">
        <v>0.3424657534246575</v>
      </c>
      <c r="E108" s="181">
        <v>20</v>
      </c>
      <c r="F108" s="181">
        <v>0</v>
      </c>
      <c r="G108" s="181">
        <v>2274.8</v>
      </c>
      <c r="H108" s="181">
        <v>0</v>
      </c>
      <c r="I108" s="181">
        <v>0</v>
      </c>
      <c r="J108" s="181">
        <v>0</v>
      </c>
      <c r="K108" s="181">
        <v>20</v>
      </c>
      <c r="L108" s="181">
        <v>0</v>
      </c>
    </row>
    <row r="109" spans="1:12" ht="12.75">
      <c r="A109" s="178" t="s">
        <v>275</v>
      </c>
      <c r="B109" s="179" t="s">
        <v>276</v>
      </c>
      <c r="C109" s="179" t="s">
        <v>277</v>
      </c>
      <c r="D109" s="180">
        <v>4.850746268656717</v>
      </c>
      <c r="E109" s="181">
        <v>144631</v>
      </c>
      <c r="F109" s="181">
        <v>58230</v>
      </c>
      <c r="G109" s="181">
        <v>10083442</v>
      </c>
      <c r="H109" s="181">
        <v>5786853</v>
      </c>
      <c r="I109" s="181">
        <v>11707</v>
      </c>
      <c r="J109" s="181">
        <v>1912</v>
      </c>
      <c r="K109" s="181">
        <v>115921</v>
      </c>
      <c r="L109" s="181">
        <v>70986</v>
      </c>
    </row>
    <row r="110" spans="1:12" ht="12.75">
      <c r="A110" s="178" t="s">
        <v>278</v>
      </c>
      <c r="B110" s="179" t="s">
        <v>276</v>
      </c>
      <c r="C110" s="179" t="s">
        <v>277</v>
      </c>
      <c r="D110" s="180">
        <v>4.850746268656717</v>
      </c>
      <c r="E110" s="181">
        <v>4575</v>
      </c>
      <c r="F110" s="181">
        <v>1850</v>
      </c>
      <c r="G110" s="181">
        <v>1104810</v>
      </c>
      <c r="H110" s="181">
        <v>639260</v>
      </c>
      <c r="I110" s="181">
        <v>0</v>
      </c>
      <c r="J110" s="181">
        <v>0</v>
      </c>
      <c r="K110" s="181">
        <v>22309</v>
      </c>
      <c r="L110" s="181">
        <v>18036</v>
      </c>
    </row>
    <row r="111" spans="1:12" ht="12.75">
      <c r="A111" s="178" t="s">
        <v>280</v>
      </c>
      <c r="B111" s="179" t="s">
        <v>281</v>
      </c>
      <c r="C111" s="179" t="s">
        <v>282</v>
      </c>
      <c r="D111" s="180">
        <v>0.5709717939933767</v>
      </c>
      <c r="E111" s="181">
        <v>0</v>
      </c>
      <c r="F111" s="181">
        <v>0</v>
      </c>
      <c r="G111" s="181">
        <v>0</v>
      </c>
      <c r="H111" s="181">
        <v>0</v>
      </c>
      <c r="I111" s="181">
        <v>0</v>
      </c>
      <c r="J111" s="181">
        <v>0</v>
      </c>
      <c r="K111" s="181">
        <v>23</v>
      </c>
      <c r="L111" s="181">
        <v>21</v>
      </c>
    </row>
    <row r="112" spans="1:12" ht="12.75">
      <c r="A112" s="178" t="s">
        <v>283</v>
      </c>
      <c r="B112" s="179" t="s">
        <v>281</v>
      </c>
      <c r="C112" s="179" t="s">
        <v>282</v>
      </c>
      <c r="D112" s="180">
        <v>0.5709717939933767</v>
      </c>
      <c r="E112" s="181">
        <v>0</v>
      </c>
      <c r="F112" s="181">
        <v>0</v>
      </c>
      <c r="G112" s="181">
        <v>0</v>
      </c>
      <c r="H112" s="181">
        <v>0</v>
      </c>
      <c r="I112" s="181">
        <v>0</v>
      </c>
      <c r="J112" s="181">
        <v>0</v>
      </c>
      <c r="K112" s="181">
        <v>0</v>
      </c>
      <c r="L112" s="181">
        <v>0</v>
      </c>
    </row>
    <row r="113" spans="1:12" ht="12.75">
      <c r="A113" s="178" t="s">
        <v>284</v>
      </c>
      <c r="B113" s="179" t="s">
        <v>285</v>
      </c>
      <c r="C113" s="179" t="s">
        <v>285</v>
      </c>
      <c r="D113" s="180">
        <v>0</v>
      </c>
      <c r="E113" s="181">
        <v>1941</v>
      </c>
      <c r="F113" s="181">
        <v>3330</v>
      </c>
      <c r="G113" s="181">
        <v>369191</v>
      </c>
      <c r="H113" s="181">
        <v>1168650</v>
      </c>
      <c r="I113" s="181">
        <v>60</v>
      </c>
      <c r="J113" s="181">
        <v>912</v>
      </c>
      <c r="K113" s="181">
        <v>4386</v>
      </c>
      <c r="L113" s="181">
        <v>5835</v>
      </c>
    </row>
    <row r="114" spans="1:12" ht="12.75">
      <c r="A114" s="178" t="s">
        <v>286</v>
      </c>
      <c r="B114" s="179" t="s">
        <v>285</v>
      </c>
      <c r="C114" s="179" t="s">
        <v>285</v>
      </c>
      <c r="D114" s="180">
        <v>0</v>
      </c>
      <c r="E114" s="181">
        <v>6</v>
      </c>
      <c r="F114" s="181">
        <v>6</v>
      </c>
      <c r="G114" s="181">
        <v>9059.84</v>
      </c>
      <c r="H114" s="181">
        <v>10920</v>
      </c>
      <c r="I114" s="181">
        <v>0</v>
      </c>
      <c r="J114" s="181">
        <v>0</v>
      </c>
      <c r="K114" s="181">
        <v>618</v>
      </c>
      <c r="L114" s="181">
        <v>208</v>
      </c>
    </row>
    <row r="115" spans="1:12" ht="12.75">
      <c r="A115" s="178" t="s">
        <v>288</v>
      </c>
      <c r="B115" s="179" t="s">
        <v>215</v>
      </c>
      <c r="C115" s="179" t="s">
        <v>289</v>
      </c>
      <c r="D115" s="180">
        <v>-0.8</v>
      </c>
      <c r="E115" s="181">
        <v>185</v>
      </c>
      <c r="F115" s="181">
        <v>405</v>
      </c>
      <c r="G115" s="181">
        <v>18659.64</v>
      </c>
      <c r="H115" s="181">
        <v>23396.6</v>
      </c>
      <c r="I115" s="181">
        <v>139</v>
      </c>
      <c r="J115" s="181">
        <v>0</v>
      </c>
      <c r="K115" s="181">
        <v>1039</v>
      </c>
      <c r="L115" s="181">
        <v>1461</v>
      </c>
    </row>
    <row r="116" spans="1:12" ht="12.75">
      <c r="A116" s="178" t="s">
        <v>290</v>
      </c>
      <c r="B116" s="179" t="s">
        <v>215</v>
      </c>
      <c r="C116" s="179" t="s">
        <v>289</v>
      </c>
      <c r="D116" s="180">
        <v>-0.8</v>
      </c>
      <c r="E116" s="181">
        <v>0</v>
      </c>
      <c r="F116" s="181">
        <v>0</v>
      </c>
      <c r="G116" s="181">
        <v>0</v>
      </c>
      <c r="H116" s="181">
        <v>0</v>
      </c>
      <c r="I116" s="181">
        <v>0</v>
      </c>
      <c r="J116" s="181">
        <v>0</v>
      </c>
      <c r="K116" s="181">
        <v>22</v>
      </c>
      <c r="L116" s="181">
        <v>55</v>
      </c>
    </row>
    <row r="117" spans="1:12" ht="12.75">
      <c r="A117" s="178" t="s">
        <v>291</v>
      </c>
      <c r="B117" s="179" t="s">
        <v>292</v>
      </c>
      <c r="C117" s="179" t="s">
        <v>293</v>
      </c>
      <c r="D117" s="180">
        <v>-7.288503253796096</v>
      </c>
      <c r="E117" s="181">
        <v>26630</v>
      </c>
      <c r="F117" s="181">
        <v>37455</v>
      </c>
      <c r="G117" s="181">
        <v>13174891</v>
      </c>
      <c r="H117" s="181">
        <v>30027906.85</v>
      </c>
      <c r="I117" s="181">
        <v>4397</v>
      </c>
      <c r="J117" s="181">
        <v>8073</v>
      </c>
      <c r="K117" s="181">
        <v>26205</v>
      </c>
      <c r="L117" s="181">
        <v>27900</v>
      </c>
    </row>
    <row r="118" spans="1:12" ht="12.75">
      <c r="A118" s="178" t="s">
        <v>294</v>
      </c>
      <c r="B118" s="179" t="s">
        <v>292</v>
      </c>
      <c r="C118" s="179" t="s">
        <v>293</v>
      </c>
      <c r="D118" s="180">
        <v>-7.288503253796096</v>
      </c>
      <c r="E118" s="181">
        <v>354</v>
      </c>
      <c r="F118" s="181">
        <v>453</v>
      </c>
      <c r="G118" s="181">
        <v>702765</v>
      </c>
      <c r="H118" s="181">
        <v>1292313.9</v>
      </c>
      <c r="I118" s="181">
        <v>5</v>
      </c>
      <c r="J118" s="181">
        <v>0</v>
      </c>
      <c r="K118" s="181">
        <v>5685</v>
      </c>
      <c r="L118" s="181">
        <v>7948</v>
      </c>
    </row>
    <row r="119" spans="1:12" ht="12.75">
      <c r="A119" s="178" t="s">
        <v>296</v>
      </c>
      <c r="B119" s="179" t="s">
        <v>297</v>
      </c>
      <c r="C119" s="179" t="s">
        <v>298</v>
      </c>
      <c r="D119" s="180">
        <v>-3.341288782816229</v>
      </c>
      <c r="E119" s="181">
        <v>8738</v>
      </c>
      <c r="F119" s="181">
        <v>8258</v>
      </c>
      <c r="G119" s="181">
        <v>2325255</v>
      </c>
      <c r="H119" s="181">
        <v>3441395</v>
      </c>
      <c r="I119" s="181">
        <v>501</v>
      </c>
      <c r="J119" s="181">
        <v>1380</v>
      </c>
      <c r="K119" s="181">
        <v>9713</v>
      </c>
      <c r="L119" s="181">
        <v>10436</v>
      </c>
    </row>
    <row r="120" spans="1:12" ht="12.75">
      <c r="A120" s="178" t="s">
        <v>299</v>
      </c>
      <c r="B120" s="179" t="s">
        <v>297</v>
      </c>
      <c r="C120" s="179" t="s">
        <v>298</v>
      </c>
      <c r="D120" s="180">
        <v>-3.341288782816229</v>
      </c>
      <c r="E120" s="181">
        <v>62</v>
      </c>
      <c r="F120" s="181">
        <v>160</v>
      </c>
      <c r="G120" s="181">
        <v>27210</v>
      </c>
      <c r="H120" s="181">
        <v>403875</v>
      </c>
      <c r="I120" s="181">
        <v>0</v>
      </c>
      <c r="J120" s="181">
        <v>0</v>
      </c>
      <c r="K120" s="181">
        <v>1260</v>
      </c>
      <c r="L120" s="181">
        <v>757</v>
      </c>
    </row>
    <row r="121" spans="1:12" ht="12.75">
      <c r="A121" s="178" t="s">
        <v>301</v>
      </c>
      <c r="B121" s="179" t="s">
        <v>302</v>
      </c>
      <c r="C121" s="179" t="s">
        <v>303</v>
      </c>
      <c r="D121" s="180">
        <v>-4.897218863361548</v>
      </c>
      <c r="E121" s="181">
        <v>6917</v>
      </c>
      <c r="F121" s="181">
        <v>7215</v>
      </c>
      <c r="G121" s="181">
        <v>5446113</v>
      </c>
      <c r="H121" s="181">
        <v>4410195</v>
      </c>
      <c r="I121" s="181">
        <v>408</v>
      </c>
      <c r="J121" s="181">
        <v>866</v>
      </c>
      <c r="K121" s="181">
        <v>7864</v>
      </c>
      <c r="L121" s="181">
        <v>8585</v>
      </c>
    </row>
    <row r="122" spans="1:12" ht="12.75">
      <c r="A122" s="178" t="s">
        <v>304</v>
      </c>
      <c r="B122" s="179" t="s">
        <v>302</v>
      </c>
      <c r="C122" s="179" t="s">
        <v>303</v>
      </c>
      <c r="D122" s="180">
        <v>-4.897218863361548</v>
      </c>
      <c r="E122" s="181">
        <v>0</v>
      </c>
      <c r="F122" s="181">
        <v>40</v>
      </c>
      <c r="G122" s="181">
        <v>0</v>
      </c>
      <c r="H122" s="181">
        <v>20678.4</v>
      </c>
      <c r="I122" s="181">
        <v>0</v>
      </c>
      <c r="J122" s="181">
        <v>0</v>
      </c>
      <c r="K122" s="181">
        <v>511</v>
      </c>
      <c r="L122" s="181">
        <v>896</v>
      </c>
    </row>
    <row r="123" spans="1:12" ht="12.75">
      <c r="A123" s="178" t="s">
        <v>306</v>
      </c>
      <c r="B123" s="179" t="s">
        <v>307</v>
      </c>
      <c r="C123" s="179" t="s">
        <v>308</v>
      </c>
      <c r="D123" s="180">
        <v>10.043668122270741</v>
      </c>
      <c r="E123" s="181">
        <v>1733</v>
      </c>
      <c r="F123" s="181">
        <v>1028</v>
      </c>
      <c r="G123" s="181">
        <v>1707515</v>
      </c>
      <c r="H123" s="181">
        <v>481650</v>
      </c>
      <c r="I123" s="181">
        <v>635</v>
      </c>
      <c r="J123" s="181">
        <v>60</v>
      </c>
      <c r="K123" s="181">
        <v>1002</v>
      </c>
      <c r="L123" s="181">
        <v>954</v>
      </c>
    </row>
    <row r="124" spans="1:12" ht="12.75">
      <c r="A124" s="178" t="s">
        <v>309</v>
      </c>
      <c r="B124" s="179" t="s">
        <v>307</v>
      </c>
      <c r="C124" s="179" t="s">
        <v>308</v>
      </c>
      <c r="D124" s="180">
        <v>10.043668122270741</v>
      </c>
      <c r="E124" s="181">
        <v>2</v>
      </c>
      <c r="F124" s="181">
        <v>5</v>
      </c>
      <c r="G124" s="181">
        <v>17000</v>
      </c>
      <c r="H124" s="181">
        <v>16510</v>
      </c>
      <c r="I124" s="181">
        <v>0</v>
      </c>
      <c r="J124" s="181">
        <v>0</v>
      </c>
      <c r="K124" s="181">
        <v>20</v>
      </c>
      <c r="L124" s="181">
        <v>24</v>
      </c>
    </row>
    <row r="125" spans="1:12" ht="12.75">
      <c r="A125" s="178" t="s">
        <v>310</v>
      </c>
      <c r="B125" s="179" t="s">
        <v>311</v>
      </c>
      <c r="C125" s="179" t="s">
        <v>312</v>
      </c>
      <c r="D125" s="180">
        <v>-4.930826534231998</v>
      </c>
      <c r="E125" s="181">
        <v>10531</v>
      </c>
      <c r="F125" s="181">
        <v>9447</v>
      </c>
      <c r="G125" s="181">
        <v>2955775</v>
      </c>
      <c r="H125" s="181">
        <v>5677058</v>
      </c>
      <c r="I125" s="181">
        <v>37</v>
      </c>
      <c r="J125" s="181">
        <v>1800</v>
      </c>
      <c r="K125" s="181">
        <v>12245</v>
      </c>
      <c r="L125" s="181">
        <v>10131</v>
      </c>
    </row>
    <row r="126" spans="1:12" ht="12.75">
      <c r="A126" s="178" t="s">
        <v>313</v>
      </c>
      <c r="B126" s="179" t="s">
        <v>311</v>
      </c>
      <c r="C126" s="179" t="s">
        <v>312</v>
      </c>
      <c r="D126" s="180">
        <v>-4.930826534231998</v>
      </c>
      <c r="E126" s="181">
        <v>108</v>
      </c>
      <c r="F126" s="181">
        <v>28</v>
      </c>
      <c r="G126" s="181">
        <v>178260</v>
      </c>
      <c r="H126" s="181">
        <v>42665</v>
      </c>
      <c r="I126" s="181">
        <v>0</v>
      </c>
      <c r="J126" s="181">
        <v>1</v>
      </c>
      <c r="K126" s="181">
        <v>1028</v>
      </c>
      <c r="L126" s="181">
        <v>1599</v>
      </c>
    </row>
    <row r="127" spans="1:12" ht="12.75">
      <c r="A127" s="178" t="s">
        <v>315</v>
      </c>
      <c r="B127" s="179" t="s">
        <v>316</v>
      </c>
      <c r="C127" s="179" t="s">
        <v>317</v>
      </c>
      <c r="D127" s="180">
        <v>-4.201872573646951</v>
      </c>
      <c r="E127" s="181">
        <v>26115</v>
      </c>
      <c r="F127" s="181">
        <v>38251</v>
      </c>
      <c r="G127" s="181">
        <v>19409455.88</v>
      </c>
      <c r="H127" s="181">
        <v>40469683.6</v>
      </c>
      <c r="I127" s="181">
        <v>41</v>
      </c>
      <c r="J127" s="181">
        <v>4000</v>
      </c>
      <c r="K127" s="181">
        <v>16929</v>
      </c>
      <c r="L127" s="181">
        <v>19604</v>
      </c>
    </row>
    <row r="128" spans="1:12" ht="12.75">
      <c r="A128" s="178" t="s">
        <v>318</v>
      </c>
      <c r="B128" s="179" t="s">
        <v>316</v>
      </c>
      <c r="C128" s="179" t="s">
        <v>317</v>
      </c>
      <c r="D128" s="180">
        <v>-4.201872573646951</v>
      </c>
      <c r="E128" s="181">
        <v>72</v>
      </c>
      <c r="F128" s="181">
        <v>94</v>
      </c>
      <c r="G128" s="181">
        <v>298732.88</v>
      </c>
      <c r="H128" s="181">
        <v>346404.24</v>
      </c>
      <c r="I128" s="181">
        <v>0</v>
      </c>
      <c r="J128" s="181">
        <v>1</v>
      </c>
      <c r="K128" s="181">
        <v>294</v>
      </c>
      <c r="L128" s="181">
        <v>491</v>
      </c>
    </row>
    <row r="129" spans="1:12" ht="12.75">
      <c r="A129" s="178" t="s">
        <v>320</v>
      </c>
      <c r="B129" s="179" t="s">
        <v>321</v>
      </c>
      <c r="C129" s="179" t="s">
        <v>322</v>
      </c>
      <c r="D129" s="180">
        <v>-2.430562945620943</v>
      </c>
      <c r="E129" s="181">
        <v>215753</v>
      </c>
      <c r="F129" s="181">
        <v>319672</v>
      </c>
      <c r="G129" s="181">
        <v>115539310</v>
      </c>
      <c r="H129" s="181">
        <v>163264470</v>
      </c>
      <c r="I129" s="181">
        <v>8203</v>
      </c>
      <c r="J129" s="181">
        <v>15730</v>
      </c>
      <c r="K129" s="181">
        <v>181809</v>
      </c>
      <c r="L129" s="181">
        <v>233964</v>
      </c>
    </row>
    <row r="130" spans="1:12" ht="12.75">
      <c r="A130" s="178" t="s">
        <v>323</v>
      </c>
      <c r="B130" s="179" t="s">
        <v>321</v>
      </c>
      <c r="C130" s="179" t="s">
        <v>322</v>
      </c>
      <c r="D130" s="180">
        <v>-2.430562945620943</v>
      </c>
      <c r="E130" s="181">
        <v>97</v>
      </c>
      <c r="F130" s="181">
        <v>446</v>
      </c>
      <c r="G130" s="181">
        <v>75500</v>
      </c>
      <c r="H130" s="181">
        <v>257570</v>
      </c>
      <c r="I130" s="181">
        <v>0</v>
      </c>
      <c r="J130" s="181">
        <v>0</v>
      </c>
      <c r="K130" s="181">
        <v>3592</v>
      </c>
      <c r="L130" s="181">
        <v>7513</v>
      </c>
    </row>
    <row r="131" spans="1:12" ht="12.75">
      <c r="A131" s="178" t="s">
        <v>15</v>
      </c>
      <c r="B131" s="179" t="s">
        <v>12</v>
      </c>
      <c r="C131" s="179" t="s">
        <v>13</v>
      </c>
      <c r="D131" s="180">
        <v>-4.7175667287399135</v>
      </c>
      <c r="E131" s="181">
        <v>0</v>
      </c>
      <c r="F131" s="181">
        <v>0</v>
      </c>
      <c r="G131" s="181">
        <v>0</v>
      </c>
      <c r="H131" s="181">
        <v>0</v>
      </c>
      <c r="I131" s="181">
        <v>0</v>
      </c>
      <c r="J131" s="181">
        <v>0</v>
      </c>
      <c r="K131" s="181">
        <v>4</v>
      </c>
      <c r="L131" s="181">
        <v>0</v>
      </c>
    </row>
    <row r="132" spans="1:12" ht="12.75">
      <c r="A132" s="178" t="s">
        <v>23</v>
      </c>
      <c r="B132" s="179" t="s">
        <v>21</v>
      </c>
      <c r="C132" s="179" t="s">
        <v>22</v>
      </c>
      <c r="D132" s="180">
        <v>-5.007363770250368</v>
      </c>
      <c r="E132" s="181">
        <v>0</v>
      </c>
      <c r="F132" s="181">
        <v>0</v>
      </c>
      <c r="G132" s="181">
        <v>0</v>
      </c>
      <c r="H132" s="181">
        <v>0</v>
      </c>
      <c r="I132" s="181">
        <v>0</v>
      </c>
      <c r="J132" s="181">
        <v>0</v>
      </c>
      <c r="K132" s="181">
        <v>248</v>
      </c>
      <c r="L132" s="181">
        <v>0</v>
      </c>
    </row>
    <row r="133" spans="1:12" ht="12.75">
      <c r="A133" s="178" t="s">
        <v>28</v>
      </c>
      <c r="B133" s="179" t="s">
        <v>25</v>
      </c>
      <c r="C133" s="179" t="s">
        <v>26</v>
      </c>
      <c r="D133" s="180">
        <v>-5.95903165735568</v>
      </c>
      <c r="E133" s="181">
        <v>0</v>
      </c>
      <c r="F133" s="181">
        <v>0</v>
      </c>
      <c r="G133" s="181">
        <v>0</v>
      </c>
      <c r="H133" s="181">
        <v>0</v>
      </c>
      <c r="I133" s="181">
        <v>0</v>
      </c>
      <c r="J133" s="181">
        <v>0</v>
      </c>
      <c r="K133" s="181">
        <v>50</v>
      </c>
      <c r="L133" s="181">
        <v>0</v>
      </c>
    </row>
    <row r="134" spans="1:12" ht="12.75">
      <c r="A134" s="178" t="s">
        <v>33</v>
      </c>
      <c r="B134" s="179" t="s">
        <v>30</v>
      </c>
      <c r="C134" s="179" t="s">
        <v>31</v>
      </c>
      <c r="D134" s="180">
        <v>-8.995983935742972</v>
      </c>
      <c r="E134" s="181">
        <v>50</v>
      </c>
      <c r="F134" s="181">
        <v>0</v>
      </c>
      <c r="G134" s="181">
        <v>1196950</v>
      </c>
      <c r="H134" s="181">
        <v>0</v>
      </c>
      <c r="I134" s="181">
        <v>7</v>
      </c>
      <c r="J134" s="181">
        <v>0</v>
      </c>
      <c r="K134" s="181">
        <v>1464</v>
      </c>
      <c r="L134" s="181">
        <v>0</v>
      </c>
    </row>
    <row r="135" spans="1:12" ht="12.75">
      <c r="A135" s="178" t="s">
        <v>38</v>
      </c>
      <c r="B135" s="179" t="s">
        <v>35</v>
      </c>
      <c r="C135" s="179" t="s">
        <v>36</v>
      </c>
      <c r="D135" s="180">
        <v>0.6654245408570668</v>
      </c>
      <c r="E135" s="181">
        <v>0</v>
      </c>
      <c r="F135" s="181">
        <v>0</v>
      </c>
      <c r="G135" s="181">
        <v>0</v>
      </c>
      <c r="H135" s="181">
        <v>0</v>
      </c>
      <c r="I135" s="181">
        <v>5</v>
      </c>
      <c r="J135" s="181">
        <v>0</v>
      </c>
      <c r="K135" s="181">
        <v>3</v>
      </c>
      <c r="L135" s="181">
        <v>0</v>
      </c>
    </row>
    <row r="136" spans="1:12" ht="12.75">
      <c r="A136" s="178" t="s">
        <v>43</v>
      </c>
      <c r="B136" s="179" t="s">
        <v>40</v>
      </c>
      <c r="C136" s="179" t="s">
        <v>41</v>
      </c>
      <c r="D136" s="180">
        <v>-1.9704433497536946</v>
      </c>
      <c r="E136" s="181">
        <v>0</v>
      </c>
      <c r="F136" s="181">
        <v>0</v>
      </c>
      <c r="G136" s="181">
        <v>0</v>
      </c>
      <c r="H136" s="181">
        <v>0</v>
      </c>
      <c r="I136" s="181">
        <v>0</v>
      </c>
      <c r="J136" s="181">
        <v>0</v>
      </c>
      <c r="K136" s="181">
        <v>0</v>
      </c>
      <c r="L136" s="181">
        <v>0</v>
      </c>
    </row>
    <row r="137" spans="1:12" ht="12.75">
      <c r="A137" s="178" t="s">
        <v>51</v>
      </c>
      <c r="B137" s="179" t="s">
        <v>48</v>
      </c>
      <c r="C137" s="179" t="s">
        <v>49</v>
      </c>
      <c r="D137" s="180">
        <v>1.0401891252955082</v>
      </c>
      <c r="E137" s="181">
        <v>1977</v>
      </c>
      <c r="F137" s="181">
        <v>0</v>
      </c>
      <c r="G137" s="181">
        <v>86349380</v>
      </c>
      <c r="H137" s="181">
        <v>0</v>
      </c>
      <c r="I137" s="181">
        <v>1260</v>
      </c>
      <c r="J137" s="181">
        <v>0</v>
      </c>
      <c r="K137" s="181">
        <v>3043</v>
      </c>
      <c r="L137" s="181">
        <v>0</v>
      </c>
    </row>
    <row r="138" spans="1:12" ht="12.75">
      <c r="A138" s="178" t="s">
        <v>60</v>
      </c>
      <c r="B138" s="179" t="s">
        <v>57</v>
      </c>
      <c r="C138" s="179" t="s">
        <v>58</v>
      </c>
      <c r="D138" s="180">
        <v>-4.455445544554456</v>
      </c>
      <c r="E138" s="181">
        <v>220</v>
      </c>
      <c r="F138" s="181">
        <v>0</v>
      </c>
      <c r="G138" s="181">
        <v>585680.4</v>
      </c>
      <c r="H138" s="181">
        <v>0</v>
      </c>
      <c r="I138" s="181">
        <v>13</v>
      </c>
      <c r="J138" s="181">
        <v>0</v>
      </c>
      <c r="K138" s="181">
        <v>0</v>
      </c>
      <c r="L138" s="181">
        <v>0</v>
      </c>
    </row>
    <row r="139" spans="1:12" ht="12.75">
      <c r="A139" s="178" t="s">
        <v>65</v>
      </c>
      <c r="B139" s="179" t="s">
        <v>62</v>
      </c>
      <c r="C139" s="179" t="s">
        <v>63</v>
      </c>
      <c r="D139" s="180">
        <v>8.095238095238095</v>
      </c>
      <c r="E139" s="181">
        <v>919</v>
      </c>
      <c r="F139" s="181">
        <v>0</v>
      </c>
      <c r="G139" s="181">
        <v>6235241.6</v>
      </c>
      <c r="H139" s="181">
        <v>0</v>
      </c>
      <c r="I139" s="181">
        <v>10</v>
      </c>
      <c r="J139" s="181">
        <v>0</v>
      </c>
      <c r="K139" s="181">
        <v>2122</v>
      </c>
      <c r="L139" s="181">
        <v>0</v>
      </c>
    </row>
    <row r="140" spans="1:12" ht="12.75">
      <c r="A140" s="178" t="s">
        <v>70</v>
      </c>
      <c r="B140" s="179" t="s">
        <v>67</v>
      </c>
      <c r="C140" s="179" t="s">
        <v>68</v>
      </c>
      <c r="D140" s="180">
        <v>-2.0888257959845875</v>
      </c>
      <c r="E140" s="181">
        <v>34</v>
      </c>
      <c r="F140" s="181">
        <v>0</v>
      </c>
      <c r="G140" s="181">
        <v>1679660</v>
      </c>
      <c r="H140" s="181">
        <v>0</v>
      </c>
      <c r="I140" s="181">
        <v>0</v>
      </c>
      <c r="J140" s="181">
        <v>0</v>
      </c>
      <c r="K140" s="181">
        <v>17</v>
      </c>
      <c r="L140" s="181">
        <v>0</v>
      </c>
    </row>
    <row r="141" spans="1:12" ht="12.75">
      <c r="A141" s="178" t="s">
        <v>75</v>
      </c>
      <c r="B141" s="179" t="s">
        <v>72</v>
      </c>
      <c r="C141" s="179" t="s">
        <v>73</v>
      </c>
      <c r="D141" s="180">
        <v>-8.986928104575163</v>
      </c>
      <c r="E141" s="181">
        <v>0</v>
      </c>
      <c r="F141" s="181">
        <v>0</v>
      </c>
      <c r="G141" s="181">
        <v>0</v>
      </c>
      <c r="H141" s="181">
        <v>0</v>
      </c>
      <c r="I141" s="181">
        <v>0</v>
      </c>
      <c r="J141" s="181">
        <v>0</v>
      </c>
      <c r="K141" s="181">
        <v>375</v>
      </c>
      <c r="L141" s="181">
        <v>0</v>
      </c>
    </row>
    <row r="142" spans="1:12" ht="12.75">
      <c r="A142" s="178" t="s">
        <v>76</v>
      </c>
      <c r="B142" s="179" t="s">
        <v>77</v>
      </c>
      <c r="C142" s="179" t="s">
        <v>78</v>
      </c>
      <c r="D142" s="180">
        <v>-4.021447721179625</v>
      </c>
      <c r="E142" s="181">
        <v>0</v>
      </c>
      <c r="F142" s="181">
        <v>0</v>
      </c>
      <c r="G142" s="181">
        <v>0</v>
      </c>
      <c r="H142" s="181">
        <v>0</v>
      </c>
      <c r="I142" s="181">
        <v>0</v>
      </c>
      <c r="J142" s="181">
        <v>0</v>
      </c>
      <c r="K142" s="181">
        <v>5451</v>
      </c>
      <c r="L142" s="181">
        <v>0</v>
      </c>
    </row>
    <row r="143" spans="1:12" ht="12.75">
      <c r="A143" s="178" t="s">
        <v>85</v>
      </c>
      <c r="B143" s="179" t="s">
        <v>83</v>
      </c>
      <c r="C143" s="179" t="s">
        <v>84</v>
      </c>
      <c r="D143" s="180">
        <v>-5.187319884726225</v>
      </c>
      <c r="E143" s="181">
        <v>0</v>
      </c>
      <c r="F143" s="181">
        <v>0</v>
      </c>
      <c r="G143" s="181">
        <v>0</v>
      </c>
      <c r="H143" s="181">
        <v>0</v>
      </c>
      <c r="I143" s="181">
        <v>0</v>
      </c>
      <c r="J143" s="181">
        <v>0</v>
      </c>
      <c r="K143" s="181">
        <v>1310</v>
      </c>
      <c r="L143" s="181">
        <v>0</v>
      </c>
    </row>
    <row r="144" spans="1:12" ht="12.75">
      <c r="A144" s="178" t="s">
        <v>90</v>
      </c>
      <c r="B144" s="179" t="s">
        <v>87</v>
      </c>
      <c r="C144" s="179" t="s">
        <v>88</v>
      </c>
      <c r="D144" s="180">
        <v>6.173965936739659</v>
      </c>
      <c r="E144" s="181">
        <v>0</v>
      </c>
      <c r="F144" s="181">
        <v>0</v>
      </c>
      <c r="G144" s="181">
        <v>0</v>
      </c>
      <c r="H144" s="181">
        <v>0</v>
      </c>
      <c r="I144" s="181">
        <v>0</v>
      </c>
      <c r="J144" s="181">
        <v>0</v>
      </c>
      <c r="K144" s="181">
        <v>680</v>
      </c>
      <c r="L144" s="181">
        <v>0</v>
      </c>
    </row>
    <row r="145" spans="1:12" ht="12.75">
      <c r="A145" s="178" t="s">
        <v>111</v>
      </c>
      <c r="B145" s="179" t="s">
        <v>109</v>
      </c>
      <c r="C145" s="179" t="s">
        <v>106</v>
      </c>
      <c r="D145" s="180">
        <v>-3.583617747440273</v>
      </c>
      <c r="E145" s="181">
        <v>0</v>
      </c>
      <c r="F145" s="181">
        <v>0</v>
      </c>
      <c r="G145" s="181">
        <v>0</v>
      </c>
      <c r="H145" s="181">
        <v>0</v>
      </c>
      <c r="I145" s="181">
        <v>0</v>
      </c>
      <c r="J145" s="181">
        <v>0</v>
      </c>
      <c r="K145" s="181">
        <v>0</v>
      </c>
      <c r="L145" s="181">
        <v>0</v>
      </c>
    </row>
    <row r="146" spans="1:12" ht="12.75">
      <c r="A146" s="178" t="s">
        <v>116</v>
      </c>
      <c r="B146" s="179" t="s">
        <v>113</v>
      </c>
      <c r="C146" s="179" t="s">
        <v>114</v>
      </c>
      <c r="D146" s="180">
        <v>0.15847860538827258</v>
      </c>
      <c r="E146" s="181">
        <v>13</v>
      </c>
      <c r="F146" s="181">
        <v>0</v>
      </c>
      <c r="G146" s="181">
        <v>87750</v>
      </c>
      <c r="H146" s="181">
        <v>0</v>
      </c>
      <c r="I146" s="181">
        <v>0</v>
      </c>
      <c r="J146" s="181">
        <v>0</v>
      </c>
      <c r="K146" s="181">
        <v>1750</v>
      </c>
      <c r="L146" s="181">
        <v>0</v>
      </c>
    </row>
    <row r="147" spans="1:12" ht="12.75">
      <c r="A147" s="178" t="s">
        <v>129</v>
      </c>
      <c r="B147" s="179" t="s">
        <v>126</v>
      </c>
      <c r="C147" s="179" t="s">
        <v>127</v>
      </c>
      <c r="D147" s="180">
        <v>-0.35842293906810035</v>
      </c>
      <c r="E147" s="181">
        <v>0</v>
      </c>
      <c r="F147" s="181">
        <v>0</v>
      </c>
      <c r="G147" s="181">
        <v>0</v>
      </c>
      <c r="H147" s="181">
        <v>0</v>
      </c>
      <c r="I147" s="181">
        <v>0</v>
      </c>
      <c r="J147" s="181">
        <v>0</v>
      </c>
      <c r="K147" s="181">
        <v>4838</v>
      </c>
      <c r="L147" s="181">
        <v>0</v>
      </c>
    </row>
    <row r="148" spans="1:12" ht="12.75">
      <c r="A148" s="178" t="s">
        <v>134</v>
      </c>
      <c r="B148" s="179" t="s">
        <v>131</v>
      </c>
      <c r="C148" s="179" t="s">
        <v>132</v>
      </c>
      <c r="D148" s="180">
        <v>-9.939759036144578</v>
      </c>
      <c r="E148" s="181">
        <v>0</v>
      </c>
      <c r="F148" s="181">
        <v>0</v>
      </c>
      <c r="G148" s="181">
        <v>0</v>
      </c>
      <c r="H148" s="181">
        <v>0</v>
      </c>
      <c r="I148" s="181">
        <v>0</v>
      </c>
      <c r="J148" s="181">
        <v>0</v>
      </c>
      <c r="K148" s="181">
        <v>0</v>
      </c>
      <c r="L148" s="181">
        <v>0</v>
      </c>
    </row>
    <row r="149" spans="1:12" ht="12.75">
      <c r="A149" s="178" t="s">
        <v>156</v>
      </c>
      <c r="B149" s="179" t="s">
        <v>153</v>
      </c>
      <c r="C149" s="179" t="s">
        <v>154</v>
      </c>
      <c r="D149" s="180">
        <v>-13.223140495867767</v>
      </c>
      <c r="E149" s="181">
        <v>0</v>
      </c>
      <c r="F149" s="181">
        <v>0</v>
      </c>
      <c r="G149" s="181">
        <v>0</v>
      </c>
      <c r="H149" s="181">
        <v>0</v>
      </c>
      <c r="I149" s="181">
        <v>0</v>
      </c>
      <c r="J149" s="181">
        <v>0</v>
      </c>
      <c r="K149" s="181">
        <v>384</v>
      </c>
      <c r="L149" s="181">
        <v>0</v>
      </c>
    </row>
    <row r="150" spans="1:12" ht="12.75">
      <c r="A150" s="178" t="s">
        <v>165</v>
      </c>
      <c r="B150" s="179" t="s">
        <v>162</v>
      </c>
      <c r="C150" s="179" t="s">
        <v>163</v>
      </c>
      <c r="D150" s="180">
        <v>-0.9771986970684039</v>
      </c>
      <c r="E150" s="181">
        <v>322</v>
      </c>
      <c r="F150" s="181">
        <v>0</v>
      </c>
      <c r="G150" s="181">
        <v>1001874.02</v>
      </c>
      <c r="H150" s="181">
        <v>0</v>
      </c>
      <c r="I150" s="181">
        <v>0</v>
      </c>
      <c r="J150" s="181">
        <v>0</v>
      </c>
      <c r="K150" s="181">
        <v>2783</v>
      </c>
      <c r="L150" s="181">
        <v>0</v>
      </c>
    </row>
    <row r="151" spans="1:12" ht="12.75">
      <c r="A151" s="178" t="s">
        <v>166</v>
      </c>
      <c r="B151" s="179" t="s">
        <v>167</v>
      </c>
      <c r="C151" s="179" t="s">
        <v>168</v>
      </c>
      <c r="D151" s="180">
        <v>-2.2900763358778624</v>
      </c>
      <c r="E151" s="181">
        <v>0</v>
      </c>
      <c r="F151" s="181">
        <v>0</v>
      </c>
      <c r="G151" s="181">
        <v>0</v>
      </c>
      <c r="H151" s="181">
        <v>0</v>
      </c>
      <c r="I151" s="181">
        <v>0</v>
      </c>
      <c r="J151" s="181">
        <v>0</v>
      </c>
      <c r="K151" s="181">
        <v>4133</v>
      </c>
      <c r="L151" s="181">
        <v>0</v>
      </c>
    </row>
    <row r="152" spans="1:12" ht="12.75">
      <c r="A152" s="178" t="s">
        <v>177</v>
      </c>
      <c r="B152" s="179" t="s">
        <v>174</v>
      </c>
      <c r="C152" s="179" t="s">
        <v>175</v>
      </c>
      <c r="D152" s="180">
        <v>-2.60989010989011</v>
      </c>
      <c r="E152" s="181">
        <v>51</v>
      </c>
      <c r="F152" s="181">
        <v>0</v>
      </c>
      <c r="G152" s="181">
        <v>1868295</v>
      </c>
      <c r="H152" s="181">
        <v>0</v>
      </c>
      <c r="I152" s="181">
        <v>55</v>
      </c>
      <c r="J152" s="181">
        <v>0</v>
      </c>
      <c r="K152" s="181">
        <v>69</v>
      </c>
      <c r="L152" s="181">
        <v>0</v>
      </c>
    </row>
    <row r="153" spans="1:12" ht="12.75">
      <c r="A153" s="178" t="s">
        <v>185</v>
      </c>
      <c r="B153" s="179" t="s">
        <v>182</v>
      </c>
      <c r="C153" s="179" t="s">
        <v>183</v>
      </c>
      <c r="D153" s="180">
        <v>-9.424488219389724</v>
      </c>
      <c r="E153" s="181">
        <v>20</v>
      </c>
      <c r="F153" s="181">
        <v>0</v>
      </c>
      <c r="G153" s="181">
        <v>467000</v>
      </c>
      <c r="H153" s="181">
        <v>0</v>
      </c>
      <c r="I153" s="181">
        <v>0</v>
      </c>
      <c r="J153" s="181">
        <v>0</v>
      </c>
      <c r="K153" s="181">
        <v>21</v>
      </c>
      <c r="L153" s="181">
        <v>0</v>
      </c>
    </row>
    <row r="154" spans="1:12" ht="12.75">
      <c r="A154" s="178" t="s">
        <v>190</v>
      </c>
      <c r="B154" s="179" t="s">
        <v>187</v>
      </c>
      <c r="C154" s="179" t="s">
        <v>188</v>
      </c>
      <c r="D154" s="180">
        <v>-1.783502600941293</v>
      </c>
      <c r="E154" s="181">
        <v>105</v>
      </c>
      <c r="F154" s="181">
        <v>0</v>
      </c>
      <c r="G154" s="181">
        <v>4520183</v>
      </c>
      <c r="H154" s="181">
        <v>0</v>
      </c>
      <c r="I154" s="181">
        <v>21</v>
      </c>
      <c r="J154" s="181">
        <v>0</v>
      </c>
      <c r="K154" s="181">
        <v>1339</v>
      </c>
      <c r="L154" s="181">
        <v>0</v>
      </c>
    </row>
    <row r="155" spans="1:12" ht="12.75">
      <c r="A155" s="178" t="s">
        <v>195</v>
      </c>
      <c r="B155" s="179" t="s">
        <v>192</v>
      </c>
      <c r="C155" s="179" t="s">
        <v>193</v>
      </c>
      <c r="D155" s="180">
        <v>-3.0193236714975846</v>
      </c>
      <c r="E155" s="181">
        <v>285</v>
      </c>
      <c r="F155" s="181">
        <v>0</v>
      </c>
      <c r="G155" s="181">
        <v>4711335</v>
      </c>
      <c r="H155" s="181">
        <v>0</v>
      </c>
      <c r="I155" s="181">
        <v>0</v>
      </c>
      <c r="J155" s="181">
        <v>0</v>
      </c>
      <c r="K155" s="181">
        <v>1284</v>
      </c>
      <c r="L155" s="181">
        <v>0</v>
      </c>
    </row>
    <row r="156" spans="1:12" ht="12.75">
      <c r="A156" s="178" t="s">
        <v>196</v>
      </c>
      <c r="B156" s="179" t="s">
        <v>197</v>
      </c>
      <c r="C156" s="179" t="s">
        <v>198</v>
      </c>
      <c r="D156" s="180">
        <v>-3.3018867924528297</v>
      </c>
      <c r="E156" s="181">
        <v>415</v>
      </c>
      <c r="F156" s="181">
        <v>0</v>
      </c>
      <c r="G156" s="181">
        <v>6107970</v>
      </c>
      <c r="H156" s="181">
        <v>0</v>
      </c>
      <c r="I156" s="181">
        <v>0</v>
      </c>
      <c r="J156" s="181">
        <v>0</v>
      </c>
      <c r="K156" s="181">
        <v>2269</v>
      </c>
      <c r="L156" s="181">
        <v>0</v>
      </c>
    </row>
    <row r="157" spans="1:12" ht="12.75">
      <c r="A157" s="178" t="s">
        <v>207</v>
      </c>
      <c r="B157" s="179" t="s">
        <v>204</v>
      </c>
      <c r="C157" s="179" t="s">
        <v>205</v>
      </c>
      <c r="D157" s="180">
        <v>-0.2794411177644711</v>
      </c>
      <c r="E157" s="181">
        <v>0</v>
      </c>
      <c r="F157" s="181">
        <v>0</v>
      </c>
      <c r="G157" s="181">
        <v>0</v>
      </c>
      <c r="H157" s="181">
        <v>0</v>
      </c>
      <c r="I157" s="181">
        <v>0</v>
      </c>
      <c r="J157" s="181">
        <v>0</v>
      </c>
      <c r="K157" s="181">
        <v>2241</v>
      </c>
      <c r="L157" s="181">
        <v>0</v>
      </c>
    </row>
    <row r="158" spans="1:12" ht="12.75">
      <c r="A158" s="178" t="s">
        <v>212</v>
      </c>
      <c r="B158" s="179" t="s">
        <v>209</v>
      </c>
      <c r="C158" s="179" t="s">
        <v>210</v>
      </c>
      <c r="D158" s="180">
        <v>5.727554179566564</v>
      </c>
      <c r="E158" s="181">
        <v>174</v>
      </c>
      <c r="F158" s="181">
        <v>0</v>
      </c>
      <c r="G158" s="181">
        <v>1145810</v>
      </c>
      <c r="H158" s="181">
        <v>0</v>
      </c>
      <c r="I158" s="181">
        <v>90</v>
      </c>
      <c r="J158" s="181">
        <v>0</v>
      </c>
      <c r="K158" s="181">
        <v>1199</v>
      </c>
      <c r="L158" s="181">
        <v>0</v>
      </c>
    </row>
    <row r="159" spans="1:12" ht="12.75">
      <c r="A159" s="178" t="s">
        <v>221</v>
      </c>
      <c r="B159" s="179" t="s">
        <v>218</v>
      </c>
      <c r="C159" s="179" t="s">
        <v>219</v>
      </c>
      <c r="D159" s="180">
        <v>-6.422018348623854</v>
      </c>
      <c r="E159" s="181">
        <v>100</v>
      </c>
      <c r="F159" s="181">
        <v>0</v>
      </c>
      <c r="G159" s="181">
        <v>166000</v>
      </c>
      <c r="H159" s="181">
        <v>0</v>
      </c>
      <c r="I159" s="181">
        <v>0</v>
      </c>
      <c r="J159" s="181">
        <v>0</v>
      </c>
      <c r="K159" s="181">
        <v>100</v>
      </c>
      <c r="L159" s="181">
        <v>0</v>
      </c>
    </row>
    <row r="160" spans="1:12" ht="12.75">
      <c r="A160" s="178" t="s">
        <v>232</v>
      </c>
      <c r="B160" s="179" t="s">
        <v>229</v>
      </c>
      <c r="C160" s="179" t="s">
        <v>230</v>
      </c>
      <c r="D160" s="180">
        <v>-7.719298245614035</v>
      </c>
      <c r="E160" s="181">
        <v>0</v>
      </c>
      <c r="F160" s="181">
        <v>0</v>
      </c>
      <c r="G160" s="181">
        <v>0</v>
      </c>
      <c r="H160" s="181">
        <v>0</v>
      </c>
      <c r="I160" s="181">
        <v>0</v>
      </c>
      <c r="J160" s="181">
        <v>0</v>
      </c>
      <c r="K160" s="181">
        <v>0</v>
      </c>
      <c r="L160" s="181">
        <v>0</v>
      </c>
    </row>
    <row r="161" spans="1:12" ht="12.75">
      <c r="A161" s="178" t="s">
        <v>237</v>
      </c>
      <c r="B161" s="179" t="s">
        <v>234</v>
      </c>
      <c r="C161" s="179" t="s">
        <v>235</v>
      </c>
      <c r="D161" s="180">
        <v>-3.4977064220183482</v>
      </c>
      <c r="E161" s="181">
        <v>40</v>
      </c>
      <c r="F161" s="181">
        <v>0</v>
      </c>
      <c r="G161" s="181">
        <v>661000</v>
      </c>
      <c r="H161" s="181">
        <v>0</v>
      </c>
      <c r="I161" s="181">
        <v>0</v>
      </c>
      <c r="J161" s="181">
        <v>0</v>
      </c>
      <c r="K161" s="181">
        <v>946</v>
      </c>
      <c r="L161" s="181">
        <v>0</v>
      </c>
    </row>
    <row r="162" spans="1:12" ht="12.75">
      <c r="A162" s="178" t="s">
        <v>242</v>
      </c>
      <c r="B162" s="179" t="s">
        <v>239</v>
      </c>
      <c r="C162" s="179" t="s">
        <v>240</v>
      </c>
      <c r="D162" s="180">
        <v>-0.9398722737679237</v>
      </c>
      <c r="E162" s="181">
        <v>494</v>
      </c>
      <c r="F162" s="181">
        <v>0</v>
      </c>
      <c r="G162" s="181">
        <v>54571347.12</v>
      </c>
      <c r="H162" s="181">
        <v>0</v>
      </c>
      <c r="I162" s="181">
        <v>410</v>
      </c>
      <c r="J162" s="181">
        <v>0</v>
      </c>
      <c r="K162" s="181">
        <v>13</v>
      </c>
      <c r="L162" s="181">
        <v>0</v>
      </c>
    </row>
    <row r="163" spans="1:12" ht="12.75">
      <c r="A163" s="178" t="s">
        <v>245</v>
      </c>
      <c r="B163" s="179" t="s">
        <v>137</v>
      </c>
      <c r="C163" s="179" t="s">
        <v>244</v>
      </c>
      <c r="D163" s="180">
        <v>-2.6525198938992043</v>
      </c>
      <c r="E163" s="181">
        <v>0</v>
      </c>
      <c r="F163" s="181">
        <v>0</v>
      </c>
      <c r="G163" s="181">
        <v>0</v>
      </c>
      <c r="H163" s="181">
        <v>0</v>
      </c>
      <c r="I163" s="181">
        <v>0</v>
      </c>
      <c r="J163" s="181">
        <v>0</v>
      </c>
      <c r="K163" s="181">
        <v>6697</v>
      </c>
      <c r="L163" s="181">
        <v>0</v>
      </c>
    </row>
    <row r="164" spans="1:12" ht="12.75">
      <c r="A164" s="178" t="s">
        <v>254</v>
      </c>
      <c r="B164" s="179" t="s">
        <v>251</v>
      </c>
      <c r="C164" s="179" t="s">
        <v>252</v>
      </c>
      <c r="D164" s="180">
        <v>-2.2029897718332023</v>
      </c>
      <c r="E164" s="181">
        <v>105</v>
      </c>
      <c r="F164" s="181">
        <v>0</v>
      </c>
      <c r="G164" s="181">
        <v>1403900</v>
      </c>
      <c r="H164" s="181">
        <v>0</v>
      </c>
      <c r="I164" s="181">
        <v>0</v>
      </c>
      <c r="J164" s="181">
        <v>0</v>
      </c>
      <c r="K164" s="181">
        <v>136</v>
      </c>
      <c r="L164" s="181">
        <v>0</v>
      </c>
    </row>
    <row r="165" spans="1:12" ht="12.75">
      <c r="A165" s="178" t="s">
        <v>259</v>
      </c>
      <c r="B165" s="179" t="s">
        <v>256</v>
      </c>
      <c r="C165" s="179" t="s">
        <v>257</v>
      </c>
      <c r="D165" s="180">
        <v>-2.588996763754045</v>
      </c>
      <c r="E165" s="181">
        <v>0</v>
      </c>
      <c r="F165" s="181">
        <v>0</v>
      </c>
      <c r="G165" s="181">
        <v>0</v>
      </c>
      <c r="H165" s="181">
        <v>0</v>
      </c>
      <c r="I165" s="181">
        <v>0</v>
      </c>
      <c r="J165" s="181">
        <v>0</v>
      </c>
      <c r="K165" s="181">
        <v>2</v>
      </c>
      <c r="L165" s="181">
        <v>0</v>
      </c>
    </row>
    <row r="166" spans="1:12" ht="12.75">
      <c r="A166" s="178" t="s">
        <v>267</v>
      </c>
      <c r="B166" s="179" t="s">
        <v>265</v>
      </c>
      <c r="C166" s="179" t="s">
        <v>266</v>
      </c>
      <c r="D166" s="180">
        <v>-1.7013232514177694</v>
      </c>
      <c r="E166" s="181">
        <v>1600</v>
      </c>
      <c r="F166" s="181">
        <v>0</v>
      </c>
      <c r="G166" s="181">
        <v>8484576</v>
      </c>
      <c r="H166" s="181">
        <v>0</v>
      </c>
      <c r="I166" s="181">
        <v>0</v>
      </c>
      <c r="J166" s="181">
        <v>0</v>
      </c>
      <c r="K166" s="181">
        <v>8280</v>
      </c>
      <c r="L166" s="181">
        <v>0</v>
      </c>
    </row>
    <row r="167" spans="1:12" ht="12.75">
      <c r="A167" s="178" t="s">
        <v>268</v>
      </c>
      <c r="B167" s="179" t="s">
        <v>269</v>
      </c>
      <c r="C167" s="179" t="s">
        <v>270</v>
      </c>
      <c r="D167" s="180">
        <v>5.6782334384858055</v>
      </c>
      <c r="E167" s="181">
        <v>0</v>
      </c>
      <c r="F167" s="181">
        <v>0</v>
      </c>
      <c r="G167" s="181">
        <v>0</v>
      </c>
      <c r="H167" s="181">
        <v>0</v>
      </c>
      <c r="I167" s="181">
        <v>0</v>
      </c>
      <c r="J167" s="181">
        <v>0</v>
      </c>
      <c r="K167" s="181">
        <v>521</v>
      </c>
      <c r="L167" s="181">
        <v>0</v>
      </c>
    </row>
    <row r="168" spans="1:12" ht="12.75">
      <c r="A168" s="178" t="s">
        <v>279</v>
      </c>
      <c r="B168" s="179" t="s">
        <v>276</v>
      </c>
      <c r="C168" s="179" t="s">
        <v>277</v>
      </c>
      <c r="D168" s="180">
        <v>4.850746268656717</v>
      </c>
      <c r="E168" s="181">
        <v>40</v>
      </c>
      <c r="F168" s="181">
        <v>0</v>
      </c>
      <c r="G168" s="181">
        <v>105200</v>
      </c>
      <c r="H168" s="181">
        <v>0</v>
      </c>
      <c r="I168" s="181">
        <v>0</v>
      </c>
      <c r="J168" s="181">
        <v>0</v>
      </c>
      <c r="K168" s="181">
        <v>9444</v>
      </c>
      <c r="L168" s="181">
        <v>0</v>
      </c>
    </row>
    <row r="169" spans="1:12" ht="12.75">
      <c r="A169" s="178" t="s">
        <v>287</v>
      </c>
      <c r="B169" s="179" t="s">
        <v>285</v>
      </c>
      <c r="C169" s="179" t="s">
        <v>285</v>
      </c>
      <c r="D169" s="180">
        <v>0</v>
      </c>
      <c r="E169" s="181">
        <v>20</v>
      </c>
      <c r="F169" s="181">
        <v>0</v>
      </c>
      <c r="G169" s="181">
        <v>124725</v>
      </c>
      <c r="H169" s="181">
        <v>0</v>
      </c>
      <c r="I169" s="181">
        <v>5</v>
      </c>
      <c r="J169" s="181">
        <v>0</v>
      </c>
      <c r="K169" s="181">
        <v>10</v>
      </c>
      <c r="L169" s="181">
        <v>0</v>
      </c>
    </row>
    <row r="170" spans="1:12" ht="12.75">
      <c r="A170" s="178" t="s">
        <v>295</v>
      </c>
      <c r="B170" s="179" t="s">
        <v>292</v>
      </c>
      <c r="C170" s="179" t="s">
        <v>293</v>
      </c>
      <c r="D170" s="180">
        <v>-7.288503253796096</v>
      </c>
      <c r="E170" s="181">
        <v>224</v>
      </c>
      <c r="F170" s="181">
        <v>0</v>
      </c>
      <c r="G170" s="181">
        <v>5089760</v>
      </c>
      <c r="H170" s="181">
        <v>0</v>
      </c>
      <c r="I170" s="181">
        <v>63</v>
      </c>
      <c r="J170" s="181">
        <v>0</v>
      </c>
      <c r="K170" s="181">
        <v>12</v>
      </c>
      <c r="L170" s="181">
        <v>0</v>
      </c>
    </row>
    <row r="171" spans="1:12" ht="12.75">
      <c r="A171" s="178" t="s">
        <v>300</v>
      </c>
      <c r="B171" s="179" t="s">
        <v>297</v>
      </c>
      <c r="C171" s="179" t="s">
        <v>298</v>
      </c>
      <c r="D171" s="180">
        <v>-3.341288782816229</v>
      </c>
      <c r="E171" s="181">
        <v>995</v>
      </c>
      <c r="F171" s="181">
        <v>0</v>
      </c>
      <c r="G171" s="181">
        <v>12237930</v>
      </c>
      <c r="H171" s="181">
        <v>0</v>
      </c>
      <c r="I171" s="181">
        <v>0</v>
      </c>
      <c r="J171" s="181">
        <v>0</v>
      </c>
      <c r="K171" s="181">
        <v>4002</v>
      </c>
      <c r="L171" s="181">
        <v>0</v>
      </c>
    </row>
    <row r="172" spans="1:12" ht="12.75">
      <c r="A172" s="178" t="s">
        <v>305</v>
      </c>
      <c r="B172" s="179" t="s">
        <v>302</v>
      </c>
      <c r="C172" s="179" t="s">
        <v>303</v>
      </c>
      <c r="D172" s="180">
        <v>-4.897218863361548</v>
      </c>
      <c r="E172" s="181">
        <v>20</v>
      </c>
      <c r="F172" s="181">
        <v>0</v>
      </c>
      <c r="G172" s="181">
        <v>667210</v>
      </c>
      <c r="H172" s="181">
        <v>0</v>
      </c>
      <c r="I172" s="181">
        <v>3</v>
      </c>
      <c r="J172" s="181">
        <v>0</v>
      </c>
      <c r="K172" s="181">
        <v>0</v>
      </c>
      <c r="L172" s="181">
        <v>0</v>
      </c>
    </row>
    <row r="173" spans="1:12" ht="12.75">
      <c r="A173" s="178" t="s">
        <v>314</v>
      </c>
      <c r="B173" s="179" t="s">
        <v>311</v>
      </c>
      <c r="C173" s="179" t="s">
        <v>312</v>
      </c>
      <c r="D173" s="180">
        <v>-4.930826534231998</v>
      </c>
      <c r="E173" s="181">
        <v>0</v>
      </c>
      <c r="F173" s="181">
        <v>0</v>
      </c>
      <c r="G173" s="181">
        <v>0</v>
      </c>
      <c r="H173" s="181">
        <v>0</v>
      </c>
      <c r="I173" s="181">
        <v>7</v>
      </c>
      <c r="J173" s="181">
        <v>0</v>
      </c>
      <c r="K173" s="181">
        <v>12</v>
      </c>
      <c r="L173" s="181">
        <v>0</v>
      </c>
    </row>
    <row r="174" spans="1:12" ht="12.75">
      <c r="A174" s="178" t="s">
        <v>319</v>
      </c>
      <c r="B174" s="179" t="s">
        <v>316</v>
      </c>
      <c r="C174" s="179" t="s">
        <v>317</v>
      </c>
      <c r="D174" s="180">
        <v>-4.201872573646951</v>
      </c>
      <c r="E174" s="181">
        <v>440</v>
      </c>
      <c r="F174" s="181">
        <v>0</v>
      </c>
      <c r="G174" s="181">
        <v>19013887.2</v>
      </c>
      <c r="H174" s="181">
        <v>0</v>
      </c>
      <c r="I174" s="181">
        <v>400</v>
      </c>
      <c r="J174" s="181">
        <v>0</v>
      </c>
      <c r="K174" s="181">
        <v>40</v>
      </c>
      <c r="L174" s="181">
        <v>0</v>
      </c>
    </row>
    <row r="175" spans="1:12" ht="12.75">
      <c r="A175" s="178" t="s">
        <v>324</v>
      </c>
      <c r="B175" s="179" t="s">
        <v>321</v>
      </c>
      <c r="C175" s="179" t="s">
        <v>322</v>
      </c>
      <c r="D175" s="180">
        <v>-2.430562945620943</v>
      </c>
      <c r="E175" s="181">
        <v>6084</v>
      </c>
      <c r="F175" s="181">
        <v>0</v>
      </c>
      <c r="G175" s="181">
        <v>283364750</v>
      </c>
      <c r="H175" s="181">
        <v>0</v>
      </c>
      <c r="I175" s="181">
        <v>3212</v>
      </c>
      <c r="J175" s="181">
        <v>0</v>
      </c>
      <c r="K175" s="181">
        <v>5806</v>
      </c>
      <c r="L175" s="181">
        <v>0</v>
      </c>
    </row>
    <row r="176" spans="1:12" s="170" customFormat="1" ht="12.75">
      <c r="A176" s="171" t="s">
        <v>325</v>
      </c>
      <c r="B176" s="177"/>
      <c r="C176" s="177"/>
      <c r="D176" s="182"/>
      <c r="E176" s="183">
        <f aca="true" t="shared" si="0" ref="E176:L176">SUM(E5:E175)</f>
        <v>948702</v>
      </c>
      <c r="F176" s="183">
        <f t="shared" si="0"/>
        <v>934501</v>
      </c>
      <c r="G176" s="183">
        <f t="shared" si="0"/>
        <v>1146006198.12</v>
      </c>
      <c r="H176" s="183">
        <f t="shared" si="0"/>
        <v>586979064.0700002</v>
      </c>
      <c r="I176" s="183">
        <f t="shared" si="0"/>
        <v>97848</v>
      </c>
      <c r="J176" s="183">
        <f t="shared" si="0"/>
        <v>88342</v>
      </c>
      <c r="K176" s="183">
        <f t="shared" si="0"/>
        <v>1016840</v>
      </c>
      <c r="L176" s="183">
        <f t="shared" si="0"/>
        <v>908282</v>
      </c>
    </row>
    <row r="177" ht="12.75">
      <c r="A177" s="184" t="s">
        <v>326</v>
      </c>
    </row>
    <row r="180" spans="1:12" ht="12.75">
      <c r="A180" s="185" t="s">
        <v>327</v>
      </c>
      <c r="L180" s="186"/>
    </row>
  </sheetData>
  <mergeCells count="5">
    <mergeCell ref="K3:L3"/>
    <mergeCell ref="B3:C3"/>
    <mergeCell ref="E3:F3"/>
    <mergeCell ref="G3:H3"/>
    <mergeCell ref="I3:J3"/>
  </mergeCells>
  <printOptions/>
  <pageMargins left="0.75" right="0.75" top="1" bottom="1" header="0" footer="0"/>
  <pageSetup blackAndWhite="1" errors="NA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selection activeCell="E1" sqref="E1"/>
    </sheetView>
  </sheetViews>
  <sheetFormatPr defaultColWidth="9.140625" defaultRowHeight="12.75"/>
  <cols>
    <col min="1" max="4" width="11.421875" style="39" customWidth="1"/>
    <col min="5" max="5" width="14.57421875" style="39" bestFit="1" customWidth="1"/>
    <col min="6" max="6" width="14.57421875" style="39" customWidth="1"/>
    <col min="7" max="9" width="11.421875" style="39" customWidth="1"/>
    <col min="10" max="10" width="14.57421875" style="39" bestFit="1" customWidth="1"/>
    <col min="11" max="11" width="12.7109375" style="39" bestFit="1" customWidth="1"/>
    <col min="12" max="16384" width="11.421875" style="39" customWidth="1"/>
  </cols>
  <sheetData>
    <row r="1" spans="1:15" ht="12.75">
      <c r="A1" s="42" t="s">
        <v>1462</v>
      </c>
      <c r="B1" s="42"/>
      <c r="O1" s="43"/>
    </row>
    <row r="3" spans="3:15" ht="12.75">
      <c r="C3" s="44" t="s">
        <v>1</v>
      </c>
      <c r="D3" s="187"/>
      <c r="E3" s="45" t="s">
        <v>2</v>
      </c>
      <c r="F3" s="188"/>
      <c r="G3" s="188"/>
      <c r="H3" s="44" t="s">
        <v>3</v>
      </c>
      <c r="I3" s="189"/>
      <c r="J3" s="44" t="s">
        <v>4</v>
      </c>
      <c r="K3" s="189"/>
      <c r="L3" s="44" t="s">
        <v>5</v>
      </c>
      <c r="M3" s="189"/>
      <c r="N3" s="44" t="s">
        <v>6</v>
      </c>
      <c r="O3" s="189"/>
    </row>
    <row r="4" spans="1:16" ht="12.75">
      <c r="A4" s="45" t="s">
        <v>7</v>
      </c>
      <c r="B4" s="45" t="s">
        <v>1555</v>
      </c>
      <c r="C4" s="46">
        <v>40513</v>
      </c>
      <c r="D4" s="46">
        <v>40543</v>
      </c>
      <c r="E4" s="47" t="s">
        <v>8</v>
      </c>
      <c r="F4" s="46" t="s">
        <v>1553</v>
      </c>
      <c r="G4" s="46" t="s">
        <v>1554</v>
      </c>
      <c r="H4" s="48" t="s">
        <v>9</v>
      </c>
      <c r="I4" s="48" t="s">
        <v>10</v>
      </c>
      <c r="J4" s="48" t="s">
        <v>9</v>
      </c>
      <c r="K4" s="48" t="s">
        <v>10</v>
      </c>
      <c r="L4" s="48" t="s">
        <v>9</v>
      </c>
      <c r="M4" s="48" t="s">
        <v>10</v>
      </c>
      <c r="N4" s="48" t="s">
        <v>9</v>
      </c>
      <c r="O4" s="48" t="s">
        <v>10</v>
      </c>
      <c r="P4" s="192"/>
    </row>
    <row r="5" spans="1:16" ht="12.75">
      <c r="A5" s="49" t="s">
        <v>11</v>
      </c>
      <c r="B5" s="49" t="str">
        <f>LEFT(A5,3)</f>
        <v>AGK</v>
      </c>
      <c r="C5" s="50" t="s">
        <v>1463</v>
      </c>
      <c r="D5" s="50" t="s">
        <v>1464</v>
      </c>
      <c r="E5" s="51">
        <v>-0.6523157208088715</v>
      </c>
      <c r="F5" s="193">
        <f>J5+K5</f>
        <v>1639292</v>
      </c>
      <c r="G5" s="193">
        <f>H5+I5</f>
        <v>4842</v>
      </c>
      <c r="H5" s="52">
        <v>2187</v>
      </c>
      <c r="I5" s="52">
        <v>2655</v>
      </c>
      <c r="J5" s="52">
        <v>738795</v>
      </c>
      <c r="K5" s="52">
        <v>900497</v>
      </c>
      <c r="L5" s="52">
        <v>130</v>
      </c>
      <c r="M5" s="52">
        <v>1992</v>
      </c>
      <c r="N5" s="52">
        <v>1909</v>
      </c>
      <c r="O5" s="52">
        <v>1926</v>
      </c>
      <c r="P5" s="41"/>
    </row>
    <row r="6" spans="1:16" ht="12.75">
      <c r="A6" s="49" t="s">
        <v>14</v>
      </c>
      <c r="B6" s="49" t="str">
        <f aca="true" t="shared" si="0" ref="B6:B69">LEFT(A6,3)</f>
        <v>AGK</v>
      </c>
      <c r="C6" s="50" t="s">
        <v>1463</v>
      </c>
      <c r="D6" s="50" t="s">
        <v>1464</v>
      </c>
      <c r="E6" s="51">
        <v>-0.6523157208088715</v>
      </c>
      <c r="F6" s="193">
        <f aca="true" t="shared" si="1" ref="F6:F69">J6+K6</f>
        <v>5160</v>
      </c>
      <c r="G6" s="193">
        <f aca="true" t="shared" si="2" ref="G6:G69">H6+I6</f>
        <v>4</v>
      </c>
      <c r="H6" s="52">
        <v>4</v>
      </c>
      <c r="I6" s="52">
        <v>0</v>
      </c>
      <c r="J6" s="52">
        <v>5160</v>
      </c>
      <c r="K6" s="52">
        <v>0</v>
      </c>
      <c r="L6" s="52">
        <v>0</v>
      </c>
      <c r="M6" s="52">
        <v>0</v>
      </c>
      <c r="N6" s="52">
        <v>32</v>
      </c>
      <c r="O6" s="52">
        <v>69</v>
      </c>
      <c r="P6" s="41"/>
    </row>
    <row r="7" spans="1:16" ht="12.75">
      <c r="A7" s="49" t="s">
        <v>15</v>
      </c>
      <c r="B7" s="49" t="str">
        <f t="shared" si="0"/>
        <v>AGK</v>
      </c>
      <c r="C7" s="50" t="s">
        <v>1463</v>
      </c>
      <c r="D7" s="50" t="s">
        <v>1464</v>
      </c>
      <c r="E7" s="51">
        <v>-0.6523157208088715</v>
      </c>
      <c r="F7" s="193">
        <f t="shared" si="1"/>
        <v>0</v>
      </c>
      <c r="G7" s="193">
        <f t="shared" si="2"/>
        <v>0</v>
      </c>
      <c r="H7" s="52">
        <v>0</v>
      </c>
      <c r="I7" s="52">
        <v>0</v>
      </c>
      <c r="J7" s="52">
        <v>0</v>
      </c>
      <c r="K7" s="52">
        <v>0</v>
      </c>
      <c r="L7" s="52">
        <v>4</v>
      </c>
      <c r="M7" s="52">
        <v>0</v>
      </c>
      <c r="N7" s="52">
        <v>0</v>
      </c>
      <c r="O7" s="52">
        <v>0</v>
      </c>
      <c r="P7" s="41"/>
    </row>
    <row r="8" spans="1:16" ht="12.75">
      <c r="A8" s="49" t="s">
        <v>16</v>
      </c>
      <c r="B8" s="49" t="str">
        <f t="shared" si="0"/>
        <v>AIO</v>
      </c>
      <c r="C8" s="50" t="s">
        <v>331</v>
      </c>
      <c r="D8" s="50" t="s">
        <v>580</v>
      </c>
      <c r="E8" s="51">
        <v>-2.74390243902439</v>
      </c>
      <c r="F8" s="193">
        <f t="shared" si="1"/>
        <v>327243</v>
      </c>
      <c r="G8" s="193">
        <f t="shared" si="2"/>
        <v>4396</v>
      </c>
      <c r="H8" s="52">
        <v>3488</v>
      </c>
      <c r="I8" s="52">
        <v>908</v>
      </c>
      <c r="J8" s="52">
        <v>216589.34</v>
      </c>
      <c r="K8" s="52">
        <v>110653.66</v>
      </c>
      <c r="L8" s="52">
        <v>1589</v>
      </c>
      <c r="M8" s="52">
        <v>625</v>
      </c>
      <c r="N8" s="52">
        <v>6186</v>
      </c>
      <c r="O8" s="52">
        <v>2606</v>
      </c>
      <c r="P8" s="41"/>
    </row>
    <row r="9" spans="1:16" ht="12.75">
      <c r="A9" s="49" t="s">
        <v>19</v>
      </c>
      <c r="B9" s="49" t="str">
        <f t="shared" si="0"/>
        <v>AIO</v>
      </c>
      <c r="C9" s="50" t="s">
        <v>331</v>
      </c>
      <c r="D9" s="50" t="s">
        <v>580</v>
      </c>
      <c r="E9" s="51">
        <v>-2.74390243902439</v>
      </c>
      <c r="F9" s="193">
        <f t="shared" si="1"/>
        <v>3392.16</v>
      </c>
      <c r="G9" s="193">
        <f t="shared" si="2"/>
        <v>8</v>
      </c>
      <c r="H9" s="52">
        <v>8</v>
      </c>
      <c r="I9" s="52">
        <v>0</v>
      </c>
      <c r="J9" s="52">
        <v>3392.16</v>
      </c>
      <c r="K9" s="52">
        <v>0</v>
      </c>
      <c r="L9" s="52">
        <v>0</v>
      </c>
      <c r="M9" s="52">
        <v>0</v>
      </c>
      <c r="N9" s="52">
        <v>84</v>
      </c>
      <c r="O9" s="52">
        <v>279</v>
      </c>
      <c r="P9" s="41"/>
    </row>
    <row r="10" spans="1:16" ht="12.75">
      <c r="A10" s="49" t="s">
        <v>20</v>
      </c>
      <c r="B10" s="49" t="str">
        <f t="shared" si="0"/>
        <v>AMC</v>
      </c>
      <c r="C10" s="50" t="s">
        <v>1465</v>
      </c>
      <c r="D10" s="50" t="s">
        <v>1466</v>
      </c>
      <c r="E10" s="51">
        <v>4.166666666666668</v>
      </c>
      <c r="F10" s="193">
        <f t="shared" si="1"/>
        <v>870595</v>
      </c>
      <c r="G10" s="193">
        <f t="shared" si="2"/>
        <v>5261</v>
      </c>
      <c r="H10" s="52">
        <v>3644</v>
      </c>
      <c r="I10" s="52">
        <v>1617</v>
      </c>
      <c r="J10" s="52">
        <v>642400</v>
      </c>
      <c r="K10" s="52">
        <v>228195</v>
      </c>
      <c r="L10" s="52">
        <v>810</v>
      </c>
      <c r="M10" s="52">
        <v>465</v>
      </c>
      <c r="N10" s="52">
        <v>3353</v>
      </c>
      <c r="O10" s="52">
        <v>1807</v>
      </c>
      <c r="P10" s="41"/>
    </row>
    <row r="11" spans="1:16" ht="12.75">
      <c r="A11" s="49" t="s">
        <v>23</v>
      </c>
      <c r="B11" s="49" t="str">
        <f t="shared" si="0"/>
        <v>AMC</v>
      </c>
      <c r="C11" s="50" t="s">
        <v>1465</v>
      </c>
      <c r="D11" s="50" t="s">
        <v>1466</v>
      </c>
      <c r="E11" s="51">
        <v>4.166666666666668</v>
      </c>
      <c r="F11" s="193">
        <f t="shared" si="1"/>
        <v>1643000</v>
      </c>
      <c r="G11" s="193">
        <f t="shared" si="2"/>
        <v>248</v>
      </c>
      <c r="H11" s="52">
        <v>248</v>
      </c>
      <c r="I11" s="52">
        <v>0</v>
      </c>
      <c r="J11" s="52">
        <v>1643000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41"/>
    </row>
    <row r="12" spans="1:16" ht="12.75">
      <c r="A12" s="49" t="s">
        <v>24</v>
      </c>
      <c r="B12" s="49" t="str">
        <f t="shared" si="0"/>
        <v>AMP</v>
      </c>
      <c r="C12" s="50" t="s">
        <v>1467</v>
      </c>
      <c r="D12" s="50" t="s">
        <v>265</v>
      </c>
      <c r="E12" s="51">
        <v>3.929273084479371</v>
      </c>
      <c r="F12" s="193">
        <f t="shared" si="1"/>
        <v>2780920</v>
      </c>
      <c r="G12" s="193">
        <f t="shared" si="2"/>
        <v>16734</v>
      </c>
      <c r="H12" s="52">
        <v>6769</v>
      </c>
      <c r="I12" s="52">
        <v>9965</v>
      </c>
      <c r="J12" s="52">
        <v>989055</v>
      </c>
      <c r="K12" s="52">
        <v>1791865</v>
      </c>
      <c r="L12" s="52">
        <v>1681</v>
      </c>
      <c r="M12" s="52">
        <v>1729</v>
      </c>
      <c r="N12" s="52">
        <v>11915</v>
      </c>
      <c r="O12" s="52">
        <v>18846</v>
      </c>
      <c r="P12" s="41"/>
    </row>
    <row r="13" spans="1:16" ht="12.75">
      <c r="A13" s="49" t="s">
        <v>27</v>
      </c>
      <c r="B13" s="49" t="str">
        <f t="shared" si="0"/>
        <v>AMP</v>
      </c>
      <c r="C13" s="50" t="s">
        <v>1467</v>
      </c>
      <c r="D13" s="50" t="s">
        <v>265</v>
      </c>
      <c r="E13" s="51">
        <v>3.929273084479371</v>
      </c>
      <c r="F13" s="193">
        <f t="shared" si="1"/>
        <v>409965</v>
      </c>
      <c r="G13" s="193">
        <f t="shared" si="2"/>
        <v>471</v>
      </c>
      <c r="H13" s="52">
        <v>107</v>
      </c>
      <c r="I13" s="52">
        <v>364</v>
      </c>
      <c r="J13" s="52">
        <v>64975</v>
      </c>
      <c r="K13" s="52">
        <v>344990</v>
      </c>
      <c r="L13" s="52">
        <v>0</v>
      </c>
      <c r="M13" s="52">
        <v>0</v>
      </c>
      <c r="N13" s="52">
        <v>906</v>
      </c>
      <c r="O13" s="52">
        <v>3859</v>
      </c>
      <c r="P13" s="41"/>
    </row>
    <row r="14" spans="1:16" ht="12.75">
      <c r="A14" s="49" t="s">
        <v>28</v>
      </c>
      <c r="B14" s="49" t="str">
        <f t="shared" si="0"/>
        <v>AMP</v>
      </c>
      <c r="C14" s="50" t="s">
        <v>1467</v>
      </c>
      <c r="D14" s="50" t="s">
        <v>265</v>
      </c>
      <c r="E14" s="51">
        <v>3.929273084479371</v>
      </c>
      <c r="F14" s="193">
        <f t="shared" si="1"/>
        <v>0</v>
      </c>
      <c r="G14" s="193">
        <f t="shared" si="2"/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50</v>
      </c>
      <c r="O14" s="52">
        <v>0</v>
      </c>
      <c r="P14" s="41"/>
    </row>
    <row r="15" spans="1:16" ht="12.75">
      <c r="A15" s="49" t="s">
        <v>29</v>
      </c>
      <c r="B15" s="49" t="str">
        <f t="shared" si="0"/>
        <v>ANZ</v>
      </c>
      <c r="C15" s="50" t="s">
        <v>1468</v>
      </c>
      <c r="D15" s="50" t="s">
        <v>1469</v>
      </c>
      <c r="E15" s="51">
        <v>3.090507726269315</v>
      </c>
      <c r="F15" s="193">
        <f t="shared" si="1"/>
        <v>37602519</v>
      </c>
      <c r="G15" s="193">
        <f t="shared" si="2"/>
        <v>41662</v>
      </c>
      <c r="H15" s="52">
        <v>21790</v>
      </c>
      <c r="I15" s="52">
        <v>19872</v>
      </c>
      <c r="J15" s="52">
        <v>29820378</v>
      </c>
      <c r="K15" s="52">
        <v>7782141</v>
      </c>
      <c r="L15" s="52">
        <v>1841</v>
      </c>
      <c r="M15" s="52">
        <v>2628</v>
      </c>
      <c r="N15" s="52">
        <v>19485</v>
      </c>
      <c r="O15" s="52">
        <v>19489</v>
      </c>
      <c r="P15" s="41"/>
    </row>
    <row r="16" spans="1:16" ht="12.75">
      <c r="A16" s="49" t="s">
        <v>32</v>
      </c>
      <c r="B16" s="49" t="str">
        <f t="shared" si="0"/>
        <v>ANZ</v>
      </c>
      <c r="C16" s="50" t="s">
        <v>1468</v>
      </c>
      <c r="D16" s="50" t="s">
        <v>1469</v>
      </c>
      <c r="E16" s="51">
        <v>3.090507726269315</v>
      </c>
      <c r="F16" s="193">
        <f t="shared" si="1"/>
        <v>2503415</v>
      </c>
      <c r="G16" s="193">
        <f t="shared" si="2"/>
        <v>610</v>
      </c>
      <c r="H16" s="52">
        <v>265</v>
      </c>
      <c r="I16" s="52">
        <v>345</v>
      </c>
      <c r="J16" s="52">
        <v>875245</v>
      </c>
      <c r="K16" s="52">
        <v>1628170</v>
      </c>
      <c r="L16" s="52">
        <v>0</v>
      </c>
      <c r="M16" s="52">
        <v>0</v>
      </c>
      <c r="N16" s="52">
        <v>3748</v>
      </c>
      <c r="O16" s="52">
        <v>5353</v>
      </c>
      <c r="P16" s="41"/>
    </row>
    <row r="17" spans="1:16" ht="12.75">
      <c r="A17" s="49" t="s">
        <v>33</v>
      </c>
      <c r="B17" s="49" t="str">
        <f t="shared" si="0"/>
        <v>ANZ</v>
      </c>
      <c r="C17" s="50" t="s">
        <v>1468</v>
      </c>
      <c r="D17" s="50" t="s">
        <v>1469</v>
      </c>
      <c r="E17" s="51">
        <v>3.090507726269315</v>
      </c>
      <c r="F17" s="193">
        <f t="shared" si="1"/>
        <v>22091006</v>
      </c>
      <c r="G17" s="193">
        <f t="shared" si="2"/>
        <v>943</v>
      </c>
      <c r="H17" s="52">
        <v>943</v>
      </c>
      <c r="I17" s="52">
        <v>0</v>
      </c>
      <c r="J17" s="52">
        <v>22091006</v>
      </c>
      <c r="K17" s="52">
        <v>0</v>
      </c>
      <c r="L17" s="52">
        <v>1005</v>
      </c>
      <c r="M17" s="52">
        <v>0</v>
      </c>
      <c r="N17" s="52">
        <v>474</v>
      </c>
      <c r="O17" s="52">
        <v>0</v>
      </c>
      <c r="P17" s="41"/>
    </row>
    <row r="18" spans="1:16" ht="12.75">
      <c r="A18" s="49" t="s">
        <v>34</v>
      </c>
      <c r="B18" s="49" t="str">
        <f t="shared" si="0"/>
        <v>ASX</v>
      </c>
      <c r="C18" s="50" t="s">
        <v>1470</v>
      </c>
      <c r="D18" s="50" t="s">
        <v>1471</v>
      </c>
      <c r="E18" s="51">
        <v>-0.34382438508331126</v>
      </c>
      <c r="F18" s="193">
        <f t="shared" si="1"/>
        <v>4131660</v>
      </c>
      <c r="G18" s="193">
        <f t="shared" si="2"/>
        <v>3035</v>
      </c>
      <c r="H18" s="52">
        <v>2043</v>
      </c>
      <c r="I18" s="52">
        <v>992</v>
      </c>
      <c r="J18" s="52">
        <v>3547860</v>
      </c>
      <c r="K18" s="52">
        <v>583800</v>
      </c>
      <c r="L18" s="52">
        <v>1078</v>
      </c>
      <c r="M18" s="52">
        <v>117</v>
      </c>
      <c r="N18" s="52">
        <v>1732</v>
      </c>
      <c r="O18" s="52">
        <v>1737</v>
      </c>
      <c r="P18" s="41"/>
    </row>
    <row r="19" spans="1:16" ht="12.75">
      <c r="A19" s="49" t="s">
        <v>37</v>
      </c>
      <c r="B19" s="49" t="str">
        <f t="shared" si="0"/>
        <v>ASX</v>
      </c>
      <c r="C19" s="50" t="s">
        <v>1470</v>
      </c>
      <c r="D19" s="50" t="s">
        <v>1471</v>
      </c>
      <c r="E19" s="51">
        <v>-0.34382438508331126</v>
      </c>
      <c r="F19" s="193">
        <f t="shared" si="1"/>
        <v>6000</v>
      </c>
      <c r="G19" s="193">
        <f t="shared" si="2"/>
        <v>4</v>
      </c>
      <c r="H19" s="52">
        <v>0</v>
      </c>
      <c r="I19" s="52">
        <v>4</v>
      </c>
      <c r="J19" s="52">
        <v>0</v>
      </c>
      <c r="K19" s="52">
        <v>6000</v>
      </c>
      <c r="L19" s="52">
        <v>0</v>
      </c>
      <c r="M19" s="52">
        <v>0</v>
      </c>
      <c r="N19" s="52">
        <v>33</v>
      </c>
      <c r="O19" s="52">
        <v>156</v>
      </c>
      <c r="P19" s="41"/>
    </row>
    <row r="20" spans="1:16" ht="12.75">
      <c r="A20" s="49" t="s">
        <v>38</v>
      </c>
      <c r="B20" s="49" t="str">
        <f t="shared" si="0"/>
        <v>ASX</v>
      </c>
      <c r="C20" s="50" t="s">
        <v>1470</v>
      </c>
      <c r="D20" s="50" t="s">
        <v>1471</v>
      </c>
      <c r="E20" s="51">
        <v>-0.34382438508331126</v>
      </c>
      <c r="F20" s="193">
        <f t="shared" si="1"/>
        <v>0</v>
      </c>
      <c r="G20" s="193">
        <f t="shared" si="2"/>
        <v>0</v>
      </c>
      <c r="H20" s="52">
        <v>0</v>
      </c>
      <c r="I20" s="52">
        <v>0</v>
      </c>
      <c r="J20" s="52">
        <v>0</v>
      </c>
      <c r="K20" s="52">
        <v>0</v>
      </c>
      <c r="L20" s="52">
        <v>3</v>
      </c>
      <c r="M20" s="52">
        <v>0</v>
      </c>
      <c r="N20" s="52">
        <v>0</v>
      </c>
      <c r="O20" s="52">
        <v>0</v>
      </c>
      <c r="P20" s="41"/>
    </row>
    <row r="21" spans="1:16" ht="12.75">
      <c r="A21" s="49" t="s">
        <v>39</v>
      </c>
      <c r="B21" s="49" t="str">
        <f t="shared" si="0"/>
        <v>AWC</v>
      </c>
      <c r="C21" s="50" t="s">
        <v>1283</v>
      </c>
      <c r="D21" s="50" t="s">
        <v>289</v>
      </c>
      <c r="E21" s="51">
        <v>23.383084577114428</v>
      </c>
      <c r="F21" s="193">
        <f t="shared" si="1"/>
        <v>10864943.24</v>
      </c>
      <c r="G21" s="193">
        <f t="shared" si="2"/>
        <v>55388</v>
      </c>
      <c r="H21" s="52">
        <v>42729</v>
      </c>
      <c r="I21" s="52">
        <v>12659</v>
      </c>
      <c r="J21" s="52">
        <v>9545520.69</v>
      </c>
      <c r="K21" s="52">
        <v>1319422.55</v>
      </c>
      <c r="L21" s="52">
        <v>31260</v>
      </c>
      <c r="M21" s="52">
        <v>52</v>
      </c>
      <c r="N21" s="52">
        <v>24876</v>
      </c>
      <c r="O21" s="52">
        <v>14473</v>
      </c>
      <c r="P21" s="41"/>
    </row>
    <row r="22" spans="1:16" ht="12.75">
      <c r="A22" s="49" t="s">
        <v>42</v>
      </c>
      <c r="B22" s="49" t="str">
        <f t="shared" si="0"/>
        <v>AWC</v>
      </c>
      <c r="C22" s="50" t="s">
        <v>1283</v>
      </c>
      <c r="D22" s="50" t="s">
        <v>289</v>
      </c>
      <c r="E22" s="51">
        <v>23.383084577114428</v>
      </c>
      <c r="F22" s="193">
        <f t="shared" si="1"/>
        <v>105804.06</v>
      </c>
      <c r="G22" s="193">
        <f t="shared" si="2"/>
        <v>279</v>
      </c>
      <c r="H22" s="52">
        <v>267</v>
      </c>
      <c r="I22" s="52">
        <v>12</v>
      </c>
      <c r="J22" s="52">
        <v>103246.26</v>
      </c>
      <c r="K22" s="52">
        <v>2557.8</v>
      </c>
      <c r="L22" s="52">
        <v>0</v>
      </c>
      <c r="M22" s="52">
        <v>0</v>
      </c>
      <c r="N22" s="52">
        <v>998</v>
      </c>
      <c r="O22" s="52">
        <v>2311</v>
      </c>
      <c r="P22" s="41"/>
    </row>
    <row r="23" spans="1:16" ht="12.75">
      <c r="A23" s="49" t="s">
        <v>44</v>
      </c>
      <c r="B23" s="49" t="str">
        <f t="shared" si="0"/>
        <v>AXA</v>
      </c>
      <c r="C23" s="50" t="s">
        <v>1002</v>
      </c>
      <c r="D23" s="50" t="s">
        <v>113</v>
      </c>
      <c r="E23" s="51">
        <v>2.103559870550162</v>
      </c>
      <c r="F23" s="193">
        <f t="shared" si="1"/>
        <v>545730</v>
      </c>
      <c r="G23" s="193">
        <f t="shared" si="2"/>
        <v>3357</v>
      </c>
      <c r="H23" s="52">
        <v>1209</v>
      </c>
      <c r="I23" s="52">
        <v>2148</v>
      </c>
      <c r="J23" s="52">
        <v>351935</v>
      </c>
      <c r="K23" s="52">
        <v>193795</v>
      </c>
      <c r="L23" s="52">
        <v>5864</v>
      </c>
      <c r="M23" s="52">
        <v>10</v>
      </c>
      <c r="N23" s="52">
        <v>5494</v>
      </c>
      <c r="O23" s="52">
        <v>3670</v>
      </c>
      <c r="P23" s="41"/>
    </row>
    <row r="24" spans="1:16" ht="12.75">
      <c r="A24" s="49" t="s">
        <v>47</v>
      </c>
      <c r="B24" s="49" t="str">
        <f t="shared" si="0"/>
        <v>BHP</v>
      </c>
      <c r="C24" s="50" t="s">
        <v>1472</v>
      </c>
      <c r="D24" s="50" t="s">
        <v>1473</v>
      </c>
      <c r="E24" s="51">
        <v>4.74537037037037</v>
      </c>
      <c r="F24" s="193">
        <f t="shared" si="1"/>
        <v>172161548</v>
      </c>
      <c r="G24" s="193">
        <f t="shared" si="2"/>
        <v>157729</v>
      </c>
      <c r="H24" s="52">
        <v>91744</v>
      </c>
      <c r="I24" s="52">
        <v>65985</v>
      </c>
      <c r="J24" s="52">
        <v>125675781</v>
      </c>
      <c r="K24" s="52">
        <v>46485767</v>
      </c>
      <c r="L24" s="52">
        <v>21732</v>
      </c>
      <c r="M24" s="52">
        <v>615</v>
      </c>
      <c r="N24" s="52">
        <v>59768</v>
      </c>
      <c r="O24" s="52">
        <v>60265</v>
      </c>
      <c r="P24" s="41"/>
    </row>
    <row r="25" spans="1:16" ht="12.75">
      <c r="A25" s="49" t="s">
        <v>50</v>
      </c>
      <c r="B25" s="49" t="str">
        <f t="shared" si="0"/>
        <v>BHP</v>
      </c>
      <c r="C25" s="50" t="s">
        <v>1472</v>
      </c>
      <c r="D25" s="50" t="s">
        <v>1473</v>
      </c>
      <c r="E25" s="51">
        <v>4.74537037037037</v>
      </c>
      <c r="F25" s="193">
        <f t="shared" si="1"/>
        <v>5592670</v>
      </c>
      <c r="G25" s="193">
        <f t="shared" si="2"/>
        <v>1391</v>
      </c>
      <c r="H25" s="52">
        <v>693</v>
      </c>
      <c r="I25" s="52">
        <v>698</v>
      </c>
      <c r="J25" s="52">
        <v>3320515</v>
      </c>
      <c r="K25" s="52">
        <v>2272155</v>
      </c>
      <c r="L25" s="52">
        <v>0</v>
      </c>
      <c r="M25" s="52">
        <v>0</v>
      </c>
      <c r="N25" s="52">
        <v>3479</v>
      </c>
      <c r="O25" s="52">
        <v>6163</v>
      </c>
      <c r="P25" s="41"/>
    </row>
    <row r="26" spans="1:16" ht="12.75">
      <c r="A26" s="49" t="s">
        <v>51</v>
      </c>
      <c r="B26" s="49" t="str">
        <f t="shared" si="0"/>
        <v>BHP</v>
      </c>
      <c r="C26" s="50" t="s">
        <v>1472</v>
      </c>
      <c r="D26" s="50" t="s">
        <v>1473</v>
      </c>
      <c r="E26" s="51">
        <v>4.74537037037037</v>
      </c>
      <c r="F26" s="193">
        <f t="shared" si="1"/>
        <v>285421705</v>
      </c>
      <c r="G26" s="193">
        <f t="shared" si="2"/>
        <v>6348</v>
      </c>
      <c r="H26" s="52">
        <v>6348</v>
      </c>
      <c r="I26" s="52">
        <v>0</v>
      </c>
      <c r="J26" s="52">
        <v>285421705</v>
      </c>
      <c r="K26" s="52">
        <v>0</v>
      </c>
      <c r="L26" s="52">
        <v>1257</v>
      </c>
      <c r="M26" s="52">
        <v>0</v>
      </c>
      <c r="N26" s="52">
        <v>3669</v>
      </c>
      <c r="O26" s="52">
        <v>0</v>
      </c>
      <c r="P26" s="41"/>
    </row>
    <row r="27" spans="1:16" ht="12.75">
      <c r="A27" s="49" t="s">
        <v>52</v>
      </c>
      <c r="B27" s="49" t="str">
        <f t="shared" si="0"/>
        <v>BLD</v>
      </c>
      <c r="C27" s="50" t="s">
        <v>1390</v>
      </c>
      <c r="D27" s="50" t="s">
        <v>1474</v>
      </c>
      <c r="E27" s="51">
        <v>7.572383073496659</v>
      </c>
      <c r="F27" s="193">
        <f t="shared" si="1"/>
        <v>831607.9299999999</v>
      </c>
      <c r="G27" s="193">
        <f t="shared" si="2"/>
        <v>5898</v>
      </c>
      <c r="H27" s="52">
        <v>5224</v>
      </c>
      <c r="I27" s="52">
        <v>674</v>
      </c>
      <c r="J27" s="52">
        <v>759297.73</v>
      </c>
      <c r="K27" s="52">
        <v>72310.2</v>
      </c>
      <c r="L27" s="52">
        <v>3071</v>
      </c>
      <c r="M27" s="52">
        <v>119</v>
      </c>
      <c r="N27" s="52">
        <v>3903</v>
      </c>
      <c r="O27" s="52">
        <v>2412</v>
      </c>
      <c r="P27" s="41"/>
    </row>
    <row r="28" spans="1:16" ht="12.75">
      <c r="A28" s="49" t="s">
        <v>55</v>
      </c>
      <c r="B28" s="49" t="str">
        <f t="shared" si="0"/>
        <v>BLD</v>
      </c>
      <c r="C28" s="50" t="s">
        <v>1390</v>
      </c>
      <c r="D28" s="50" t="s">
        <v>1474</v>
      </c>
      <c r="E28" s="51">
        <v>7.572383073496659</v>
      </c>
      <c r="F28" s="193">
        <f t="shared" si="1"/>
        <v>0</v>
      </c>
      <c r="G28" s="193">
        <f t="shared" si="2"/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19</v>
      </c>
      <c r="O28" s="52">
        <v>553</v>
      </c>
      <c r="P28" s="41"/>
    </row>
    <row r="29" spans="1:16" ht="12.75">
      <c r="A29" s="49" t="s">
        <v>56</v>
      </c>
      <c r="B29" s="49" t="str">
        <f t="shared" si="0"/>
        <v>BSL</v>
      </c>
      <c r="C29" s="50" t="s">
        <v>1475</v>
      </c>
      <c r="D29" s="50" t="s">
        <v>1476</v>
      </c>
      <c r="E29" s="51">
        <v>15.384615384615383</v>
      </c>
      <c r="F29" s="193">
        <f t="shared" si="1"/>
        <v>3095899.96</v>
      </c>
      <c r="G29" s="193">
        <f t="shared" si="2"/>
        <v>20029</v>
      </c>
      <c r="H29" s="52">
        <v>15351</v>
      </c>
      <c r="I29" s="52">
        <v>4678</v>
      </c>
      <c r="J29" s="52">
        <v>2408172.3</v>
      </c>
      <c r="K29" s="52">
        <v>687727.66</v>
      </c>
      <c r="L29" s="52">
        <v>4408</v>
      </c>
      <c r="M29" s="52">
        <v>1402</v>
      </c>
      <c r="N29" s="52">
        <v>9685</v>
      </c>
      <c r="O29" s="52">
        <v>8088</v>
      </c>
      <c r="P29" s="41"/>
    </row>
    <row r="30" spans="1:16" ht="12.75">
      <c r="A30" s="49" t="s">
        <v>59</v>
      </c>
      <c r="B30" s="49" t="str">
        <f t="shared" si="0"/>
        <v>BSL</v>
      </c>
      <c r="C30" s="50" t="s">
        <v>1475</v>
      </c>
      <c r="D30" s="50" t="s">
        <v>1476</v>
      </c>
      <c r="E30" s="51">
        <v>15.384615384615383</v>
      </c>
      <c r="F30" s="193">
        <f t="shared" si="1"/>
        <v>15795</v>
      </c>
      <c r="G30" s="193">
        <f t="shared" si="2"/>
        <v>77</v>
      </c>
      <c r="H30" s="52">
        <v>72</v>
      </c>
      <c r="I30" s="52">
        <v>5</v>
      </c>
      <c r="J30" s="52">
        <v>14445</v>
      </c>
      <c r="K30" s="52">
        <v>1350</v>
      </c>
      <c r="L30" s="52">
        <v>0</v>
      </c>
      <c r="M30" s="52">
        <v>1</v>
      </c>
      <c r="N30" s="52">
        <v>510</v>
      </c>
      <c r="O30" s="52">
        <v>596</v>
      </c>
      <c r="P30" s="41"/>
    </row>
    <row r="31" spans="1:16" ht="12.75">
      <c r="A31" s="49" t="s">
        <v>61</v>
      </c>
      <c r="B31" s="49" t="str">
        <f t="shared" si="0"/>
        <v>BXB</v>
      </c>
      <c r="C31" s="50" t="s">
        <v>1477</v>
      </c>
      <c r="D31" s="50" t="s">
        <v>140</v>
      </c>
      <c r="E31" s="51">
        <v>4.093567251461988</v>
      </c>
      <c r="F31" s="193">
        <f t="shared" si="1"/>
        <v>1870071.21</v>
      </c>
      <c r="G31" s="193">
        <f t="shared" si="2"/>
        <v>6371</v>
      </c>
      <c r="H31" s="52">
        <v>4193</v>
      </c>
      <c r="I31" s="52">
        <v>2178</v>
      </c>
      <c r="J31" s="52">
        <v>1620795.97</v>
      </c>
      <c r="K31" s="52">
        <v>249275.24</v>
      </c>
      <c r="L31" s="52">
        <v>4194</v>
      </c>
      <c r="M31" s="52">
        <v>37</v>
      </c>
      <c r="N31" s="52">
        <v>4250</v>
      </c>
      <c r="O31" s="52">
        <v>2542</v>
      </c>
      <c r="P31" s="41"/>
    </row>
    <row r="32" spans="1:16" ht="12.75">
      <c r="A32" s="49" t="s">
        <v>64</v>
      </c>
      <c r="B32" s="49" t="str">
        <f t="shared" si="0"/>
        <v>BXB</v>
      </c>
      <c r="C32" s="50" t="s">
        <v>1477</v>
      </c>
      <c r="D32" s="50" t="s">
        <v>140</v>
      </c>
      <c r="E32" s="51">
        <v>4.093567251461988</v>
      </c>
      <c r="F32" s="193">
        <f t="shared" si="1"/>
        <v>0</v>
      </c>
      <c r="G32" s="193">
        <f t="shared" si="2"/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115</v>
      </c>
      <c r="O32" s="52">
        <v>563</v>
      </c>
      <c r="P32" s="41"/>
    </row>
    <row r="33" spans="1:16" ht="12.75">
      <c r="A33" s="49" t="s">
        <v>65</v>
      </c>
      <c r="B33" s="49" t="str">
        <f t="shared" si="0"/>
        <v>BXB</v>
      </c>
      <c r="C33" s="50" t="s">
        <v>1477</v>
      </c>
      <c r="D33" s="50" t="s">
        <v>140</v>
      </c>
      <c r="E33" s="51">
        <v>4.093567251461988</v>
      </c>
      <c r="F33" s="193">
        <f t="shared" si="1"/>
        <v>22649888.1</v>
      </c>
      <c r="G33" s="193">
        <f t="shared" si="2"/>
        <v>3185</v>
      </c>
      <c r="H33" s="52">
        <v>3185</v>
      </c>
      <c r="I33" s="52">
        <v>0</v>
      </c>
      <c r="J33" s="52">
        <v>22649888.1</v>
      </c>
      <c r="K33" s="52">
        <v>0</v>
      </c>
      <c r="L33" s="52">
        <v>1522</v>
      </c>
      <c r="M33" s="52">
        <v>0</v>
      </c>
      <c r="N33" s="52">
        <v>1278</v>
      </c>
      <c r="O33" s="52">
        <v>0</v>
      </c>
      <c r="P33" s="41"/>
    </row>
    <row r="34" spans="1:16" ht="12.75">
      <c r="A34" s="49" t="s">
        <v>66</v>
      </c>
      <c r="B34" s="49" t="str">
        <f t="shared" si="0"/>
        <v>CBA</v>
      </c>
      <c r="C34" s="50" t="s">
        <v>1478</v>
      </c>
      <c r="D34" s="50" t="s">
        <v>1479</v>
      </c>
      <c r="E34" s="51">
        <v>4.637262984336356</v>
      </c>
      <c r="F34" s="193">
        <f t="shared" si="1"/>
        <v>46721806</v>
      </c>
      <c r="G34" s="193">
        <f t="shared" si="2"/>
        <v>64657</v>
      </c>
      <c r="H34" s="52">
        <v>32569</v>
      </c>
      <c r="I34" s="52">
        <v>32088</v>
      </c>
      <c r="J34" s="52">
        <v>27988750</v>
      </c>
      <c r="K34" s="52">
        <v>18733056</v>
      </c>
      <c r="L34" s="52">
        <v>3551</v>
      </c>
      <c r="M34" s="52">
        <v>666</v>
      </c>
      <c r="N34" s="52">
        <v>18528</v>
      </c>
      <c r="O34" s="52">
        <v>25875</v>
      </c>
      <c r="P34" s="41"/>
    </row>
    <row r="35" spans="1:16" ht="12.75">
      <c r="A35" s="49" t="s">
        <v>69</v>
      </c>
      <c r="B35" s="49" t="str">
        <f t="shared" si="0"/>
        <v>CBA</v>
      </c>
      <c r="C35" s="50" t="s">
        <v>1478</v>
      </c>
      <c r="D35" s="50" t="s">
        <v>1479</v>
      </c>
      <c r="E35" s="51">
        <v>4.637262984336356</v>
      </c>
      <c r="F35" s="193">
        <f t="shared" si="1"/>
        <v>3567405</v>
      </c>
      <c r="G35" s="193">
        <f t="shared" si="2"/>
        <v>1110</v>
      </c>
      <c r="H35" s="52">
        <v>236</v>
      </c>
      <c r="I35" s="52">
        <v>874</v>
      </c>
      <c r="J35" s="52">
        <v>1260815</v>
      </c>
      <c r="K35" s="52">
        <v>2306590</v>
      </c>
      <c r="L35" s="52">
        <v>0</v>
      </c>
      <c r="M35" s="52">
        <v>0</v>
      </c>
      <c r="N35" s="52">
        <v>2082</v>
      </c>
      <c r="O35" s="52">
        <v>3760</v>
      </c>
      <c r="P35" s="41"/>
    </row>
    <row r="36" spans="1:16" ht="12.75">
      <c r="A36" s="49" t="s">
        <v>70</v>
      </c>
      <c r="B36" s="49" t="str">
        <f t="shared" si="0"/>
        <v>CBA</v>
      </c>
      <c r="C36" s="50" t="s">
        <v>1478</v>
      </c>
      <c r="D36" s="50" t="s">
        <v>1479</v>
      </c>
      <c r="E36" s="51">
        <v>4.637262984336356</v>
      </c>
      <c r="F36" s="193">
        <f t="shared" si="1"/>
        <v>23630820</v>
      </c>
      <c r="G36" s="193">
        <f t="shared" si="2"/>
        <v>461</v>
      </c>
      <c r="H36" s="52">
        <v>461</v>
      </c>
      <c r="I36" s="52">
        <v>0</v>
      </c>
      <c r="J36" s="52">
        <v>23630820</v>
      </c>
      <c r="K36" s="52">
        <v>0</v>
      </c>
      <c r="L36" s="52">
        <v>15</v>
      </c>
      <c r="M36" s="52">
        <v>0</v>
      </c>
      <c r="N36" s="52">
        <v>458</v>
      </c>
      <c r="O36" s="52">
        <v>0</v>
      </c>
      <c r="P36" s="41"/>
    </row>
    <row r="37" spans="1:16" ht="12.75">
      <c r="A37" s="49" t="s">
        <v>71</v>
      </c>
      <c r="B37" s="49" t="str">
        <f t="shared" si="0"/>
        <v>CCL</v>
      </c>
      <c r="C37" s="50" t="s">
        <v>1480</v>
      </c>
      <c r="D37" s="50" t="s">
        <v>1481</v>
      </c>
      <c r="E37" s="51">
        <v>-1.8083182640144668</v>
      </c>
      <c r="F37" s="193">
        <f t="shared" si="1"/>
        <v>2508465</v>
      </c>
      <c r="G37" s="193">
        <f t="shared" si="2"/>
        <v>6560</v>
      </c>
      <c r="H37" s="52">
        <v>2039</v>
      </c>
      <c r="I37" s="52">
        <v>4521</v>
      </c>
      <c r="J37" s="52">
        <v>431190</v>
      </c>
      <c r="K37" s="52">
        <v>2077275</v>
      </c>
      <c r="L37" s="52">
        <v>239</v>
      </c>
      <c r="M37" s="52">
        <v>1088</v>
      </c>
      <c r="N37" s="52">
        <v>2862</v>
      </c>
      <c r="O37" s="52">
        <v>3808</v>
      </c>
      <c r="P37" s="41"/>
    </row>
    <row r="38" spans="1:16" ht="12.75">
      <c r="A38" s="49" t="s">
        <v>74</v>
      </c>
      <c r="B38" s="49" t="str">
        <f t="shared" si="0"/>
        <v>CCL</v>
      </c>
      <c r="C38" s="50" t="s">
        <v>1480</v>
      </c>
      <c r="D38" s="50" t="s">
        <v>1481</v>
      </c>
      <c r="E38" s="51">
        <v>-1.8083182640144668</v>
      </c>
      <c r="F38" s="193">
        <f t="shared" si="1"/>
        <v>0</v>
      </c>
      <c r="G38" s="193">
        <f t="shared" si="2"/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34</v>
      </c>
      <c r="P38" s="41"/>
    </row>
    <row r="39" spans="1:16" ht="12.75">
      <c r="A39" s="49" t="s">
        <v>75</v>
      </c>
      <c r="B39" s="49" t="str">
        <f t="shared" si="0"/>
        <v>CCL</v>
      </c>
      <c r="C39" s="50" t="s">
        <v>1480</v>
      </c>
      <c r="D39" s="50" t="s">
        <v>1481</v>
      </c>
      <c r="E39" s="51">
        <v>-1.8083182640144668</v>
      </c>
      <c r="F39" s="193">
        <f t="shared" si="1"/>
        <v>9389022</v>
      </c>
      <c r="G39" s="193">
        <f t="shared" si="2"/>
        <v>853</v>
      </c>
      <c r="H39" s="52">
        <v>853</v>
      </c>
      <c r="I39" s="52">
        <v>0</v>
      </c>
      <c r="J39" s="52">
        <v>9389022</v>
      </c>
      <c r="K39" s="52">
        <v>0</v>
      </c>
      <c r="L39" s="52">
        <v>0</v>
      </c>
      <c r="M39" s="52">
        <v>0</v>
      </c>
      <c r="N39" s="52">
        <v>478</v>
      </c>
      <c r="O39" s="52">
        <v>0</v>
      </c>
      <c r="P39" s="41"/>
    </row>
    <row r="40" spans="1:16" ht="12.75">
      <c r="A40" s="49" t="s">
        <v>76</v>
      </c>
      <c r="B40" s="49" t="str">
        <f t="shared" si="0"/>
        <v>CFX</v>
      </c>
      <c r="C40" s="50" t="s">
        <v>1482</v>
      </c>
      <c r="D40" s="50" t="s">
        <v>1482</v>
      </c>
      <c r="E40" s="51">
        <v>0</v>
      </c>
      <c r="F40" s="193">
        <f t="shared" si="1"/>
        <v>6719814</v>
      </c>
      <c r="G40" s="193">
        <f t="shared" si="2"/>
        <v>3852</v>
      </c>
      <c r="H40" s="52">
        <v>3852</v>
      </c>
      <c r="I40" s="52">
        <v>0</v>
      </c>
      <c r="J40" s="52">
        <v>6719814</v>
      </c>
      <c r="K40" s="52">
        <v>0</v>
      </c>
      <c r="L40" s="52">
        <v>3525</v>
      </c>
      <c r="M40" s="52">
        <v>0</v>
      </c>
      <c r="N40" s="52">
        <v>1926</v>
      </c>
      <c r="O40" s="52">
        <v>0</v>
      </c>
      <c r="P40" s="41"/>
    </row>
    <row r="41" spans="1:16" ht="12.75">
      <c r="A41" s="49" t="s">
        <v>79</v>
      </c>
      <c r="B41" s="49" t="str">
        <f t="shared" si="0"/>
        <v>COH</v>
      </c>
      <c r="C41" s="50" t="s">
        <v>1483</v>
      </c>
      <c r="D41" s="50" t="s">
        <v>1484</v>
      </c>
      <c r="E41" s="51">
        <v>3.3813319619439444</v>
      </c>
      <c r="F41" s="193">
        <f t="shared" si="1"/>
        <v>0</v>
      </c>
      <c r="G41" s="193">
        <f t="shared" si="2"/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20</v>
      </c>
      <c r="P41" s="41"/>
    </row>
    <row r="42" spans="1:16" ht="12.75">
      <c r="A42" s="49" t="s">
        <v>82</v>
      </c>
      <c r="B42" s="49" t="str">
        <f t="shared" si="0"/>
        <v>CPU</v>
      </c>
      <c r="C42" s="50" t="s">
        <v>84</v>
      </c>
      <c r="D42" s="50" t="s">
        <v>1485</v>
      </c>
      <c r="E42" s="51">
        <v>9.21985815602837</v>
      </c>
      <c r="F42" s="193">
        <f t="shared" si="1"/>
        <v>972095</v>
      </c>
      <c r="G42" s="193">
        <f t="shared" si="2"/>
        <v>2404</v>
      </c>
      <c r="H42" s="52">
        <v>1530</v>
      </c>
      <c r="I42" s="52">
        <v>874</v>
      </c>
      <c r="J42" s="52">
        <v>538425</v>
      </c>
      <c r="K42" s="52">
        <v>433670</v>
      </c>
      <c r="L42" s="52">
        <v>441</v>
      </c>
      <c r="M42" s="52">
        <v>0</v>
      </c>
      <c r="N42" s="52">
        <v>1421</v>
      </c>
      <c r="O42" s="52">
        <v>1267</v>
      </c>
      <c r="P42" s="41"/>
    </row>
    <row r="43" spans="1:16" ht="12.75">
      <c r="A43" s="49" t="s">
        <v>85</v>
      </c>
      <c r="B43" s="49" t="str">
        <f t="shared" si="0"/>
        <v>CPU</v>
      </c>
      <c r="C43" s="50" t="s">
        <v>84</v>
      </c>
      <c r="D43" s="50" t="s">
        <v>1485</v>
      </c>
      <c r="E43" s="51">
        <v>9.21985815602837</v>
      </c>
      <c r="F43" s="193">
        <f t="shared" si="1"/>
        <v>0</v>
      </c>
      <c r="G43" s="193">
        <f t="shared" si="2"/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1310</v>
      </c>
      <c r="O43" s="52">
        <v>0</v>
      </c>
      <c r="P43" s="41"/>
    </row>
    <row r="44" spans="1:16" ht="12.75">
      <c r="A44" s="49" t="s">
        <v>86</v>
      </c>
      <c r="B44" s="49" t="str">
        <f t="shared" si="0"/>
        <v>CSL</v>
      </c>
      <c r="C44" s="50" t="s">
        <v>1486</v>
      </c>
      <c r="D44" s="50" t="s">
        <v>1487</v>
      </c>
      <c r="E44" s="51">
        <v>3.567351598173516</v>
      </c>
      <c r="F44" s="193">
        <f t="shared" si="1"/>
        <v>13565400</v>
      </c>
      <c r="G44" s="193">
        <f t="shared" si="2"/>
        <v>14337</v>
      </c>
      <c r="H44" s="52">
        <v>9065</v>
      </c>
      <c r="I44" s="52">
        <v>5272</v>
      </c>
      <c r="J44" s="52">
        <v>10588575</v>
      </c>
      <c r="K44" s="52">
        <v>2976825</v>
      </c>
      <c r="L44" s="52">
        <v>3749</v>
      </c>
      <c r="M44" s="52">
        <v>149</v>
      </c>
      <c r="N44" s="52">
        <v>5011</v>
      </c>
      <c r="O44" s="52">
        <v>4470</v>
      </c>
      <c r="P44" s="41"/>
    </row>
    <row r="45" spans="1:16" ht="12.75">
      <c r="A45" s="49" t="s">
        <v>89</v>
      </c>
      <c r="B45" s="49" t="str">
        <f t="shared" si="0"/>
        <v>CSL</v>
      </c>
      <c r="C45" s="50" t="s">
        <v>1486</v>
      </c>
      <c r="D45" s="50" t="s">
        <v>1487</v>
      </c>
      <c r="E45" s="51">
        <v>3.567351598173516</v>
      </c>
      <c r="F45" s="193">
        <f t="shared" si="1"/>
        <v>0</v>
      </c>
      <c r="G45" s="193">
        <f t="shared" si="2"/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67</v>
      </c>
      <c r="O45" s="52">
        <v>167</v>
      </c>
      <c r="P45" s="41"/>
    </row>
    <row r="46" spans="1:16" ht="12.75">
      <c r="A46" s="49" t="s">
        <v>90</v>
      </c>
      <c r="B46" s="49" t="str">
        <f t="shared" si="0"/>
        <v>CSL</v>
      </c>
      <c r="C46" s="50" t="s">
        <v>1486</v>
      </c>
      <c r="D46" s="50" t="s">
        <v>1487</v>
      </c>
      <c r="E46" s="51">
        <v>3.567351598173516</v>
      </c>
      <c r="F46" s="193">
        <f t="shared" si="1"/>
        <v>10959600</v>
      </c>
      <c r="G46" s="193">
        <f t="shared" si="2"/>
        <v>300</v>
      </c>
      <c r="H46" s="52">
        <v>300</v>
      </c>
      <c r="I46" s="52">
        <v>0</v>
      </c>
      <c r="J46" s="52">
        <v>10959600</v>
      </c>
      <c r="K46" s="52">
        <v>0</v>
      </c>
      <c r="L46" s="52">
        <v>0</v>
      </c>
      <c r="M46" s="52">
        <v>0</v>
      </c>
      <c r="N46" s="52">
        <v>980</v>
      </c>
      <c r="O46" s="52">
        <v>0</v>
      </c>
      <c r="P46" s="41"/>
    </row>
    <row r="47" spans="1:16" ht="12.75">
      <c r="A47" s="49" t="s">
        <v>91</v>
      </c>
      <c r="B47" s="49" t="str">
        <f t="shared" si="0"/>
        <v>CSR</v>
      </c>
      <c r="C47" s="50" t="s">
        <v>270</v>
      </c>
      <c r="D47" s="50" t="s">
        <v>845</v>
      </c>
      <c r="E47" s="51">
        <v>0.29850746268656714</v>
      </c>
      <c r="F47" s="193">
        <f t="shared" si="1"/>
        <v>327635.7</v>
      </c>
      <c r="G47" s="193">
        <f t="shared" si="2"/>
        <v>7269</v>
      </c>
      <c r="H47" s="52">
        <v>4197</v>
      </c>
      <c r="I47" s="52">
        <v>3072</v>
      </c>
      <c r="J47" s="52">
        <v>175815</v>
      </c>
      <c r="K47" s="52">
        <v>151820.7</v>
      </c>
      <c r="L47" s="52">
        <v>0</v>
      </c>
      <c r="M47" s="52">
        <v>1147</v>
      </c>
      <c r="N47" s="52">
        <v>5016</v>
      </c>
      <c r="O47" s="52">
        <v>2866</v>
      </c>
      <c r="P47" s="41"/>
    </row>
    <row r="48" spans="1:16" ht="12.75">
      <c r="A48" s="49" t="s">
        <v>94</v>
      </c>
      <c r="B48" s="49" t="str">
        <f t="shared" si="0"/>
        <v>CSR</v>
      </c>
      <c r="C48" s="50" t="s">
        <v>270</v>
      </c>
      <c r="D48" s="50" t="s">
        <v>845</v>
      </c>
      <c r="E48" s="51">
        <v>0.29850746268656714</v>
      </c>
      <c r="F48" s="193">
        <f t="shared" si="1"/>
        <v>0</v>
      </c>
      <c r="G48" s="193">
        <f t="shared" si="2"/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93</v>
      </c>
      <c r="O48" s="52">
        <v>1912</v>
      </c>
      <c r="P48" s="41"/>
    </row>
    <row r="49" spans="1:16" ht="12.75">
      <c r="A49" s="49" t="s">
        <v>95</v>
      </c>
      <c r="B49" s="49" t="str">
        <f t="shared" si="0"/>
        <v>CWN</v>
      </c>
      <c r="C49" s="50" t="s">
        <v>1488</v>
      </c>
      <c r="D49" s="50" t="s">
        <v>1489</v>
      </c>
      <c r="E49" s="51">
        <v>0.6097560975609756</v>
      </c>
      <c r="F49" s="193">
        <f t="shared" si="1"/>
        <v>0</v>
      </c>
      <c r="G49" s="193">
        <f t="shared" si="2"/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254</v>
      </c>
      <c r="P49" s="41"/>
    </row>
    <row r="50" spans="1:16" ht="12.75">
      <c r="A50" s="49" t="s">
        <v>98</v>
      </c>
      <c r="B50" s="49" t="str">
        <f t="shared" si="0"/>
        <v>DJS</v>
      </c>
      <c r="C50" s="50" t="s">
        <v>1490</v>
      </c>
      <c r="D50" s="50" t="s">
        <v>1491</v>
      </c>
      <c r="E50" s="51">
        <v>2.059496567505721</v>
      </c>
      <c r="F50" s="193">
        <f t="shared" si="1"/>
        <v>544095</v>
      </c>
      <c r="G50" s="193">
        <f t="shared" si="2"/>
        <v>2954</v>
      </c>
      <c r="H50" s="52">
        <v>784</v>
      </c>
      <c r="I50" s="52">
        <v>2170</v>
      </c>
      <c r="J50" s="52">
        <v>145675</v>
      </c>
      <c r="K50" s="52">
        <v>398420</v>
      </c>
      <c r="L50" s="52">
        <v>0</v>
      </c>
      <c r="M50" s="52">
        <v>228</v>
      </c>
      <c r="N50" s="52">
        <v>1265</v>
      </c>
      <c r="O50" s="52">
        <v>1958</v>
      </c>
      <c r="P50" s="41"/>
    </row>
    <row r="51" spans="1:16" ht="12.75">
      <c r="A51" s="49" t="s">
        <v>101</v>
      </c>
      <c r="B51" s="49" t="str">
        <f t="shared" si="0"/>
        <v>ELD</v>
      </c>
      <c r="C51" s="50" t="s">
        <v>655</v>
      </c>
      <c r="D51" s="50" t="s">
        <v>370</v>
      </c>
      <c r="E51" s="51">
        <v>-6.4</v>
      </c>
      <c r="F51" s="193">
        <f t="shared" si="1"/>
        <v>0</v>
      </c>
      <c r="G51" s="193">
        <f t="shared" si="2"/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321</v>
      </c>
      <c r="O51" s="52">
        <v>300</v>
      </c>
      <c r="P51" s="41"/>
    </row>
    <row r="52" spans="1:16" ht="12.75">
      <c r="A52" s="49" t="s">
        <v>104</v>
      </c>
      <c r="B52" s="49" t="str">
        <f t="shared" si="0"/>
        <v>EQN</v>
      </c>
      <c r="C52" s="50" t="s">
        <v>840</v>
      </c>
      <c r="D52" s="50" t="s">
        <v>886</v>
      </c>
      <c r="E52" s="51">
        <v>6.583629893238435</v>
      </c>
      <c r="F52" s="193">
        <f t="shared" si="1"/>
        <v>616380</v>
      </c>
      <c r="G52" s="193">
        <f t="shared" si="2"/>
        <v>2718</v>
      </c>
      <c r="H52" s="52">
        <v>969</v>
      </c>
      <c r="I52" s="52">
        <v>1749</v>
      </c>
      <c r="J52" s="52">
        <v>210530</v>
      </c>
      <c r="K52" s="52">
        <v>405850</v>
      </c>
      <c r="L52" s="52">
        <v>72</v>
      </c>
      <c r="M52" s="52">
        <v>181</v>
      </c>
      <c r="N52" s="52">
        <v>767</v>
      </c>
      <c r="O52" s="52">
        <v>1380</v>
      </c>
      <c r="P52" s="41"/>
    </row>
    <row r="53" spans="1:16" ht="12.75">
      <c r="A53" s="49" t="s">
        <v>108</v>
      </c>
      <c r="B53" s="49" t="str">
        <f t="shared" si="0"/>
        <v>FGL</v>
      </c>
      <c r="C53" s="50" t="s">
        <v>1127</v>
      </c>
      <c r="D53" s="50" t="s">
        <v>1127</v>
      </c>
      <c r="E53" s="51">
        <v>0</v>
      </c>
      <c r="F53" s="193">
        <f t="shared" si="1"/>
        <v>1144465</v>
      </c>
      <c r="G53" s="193">
        <f t="shared" si="2"/>
        <v>8278</v>
      </c>
      <c r="H53" s="52">
        <v>5126</v>
      </c>
      <c r="I53" s="52">
        <v>3152</v>
      </c>
      <c r="J53" s="52">
        <v>532880</v>
      </c>
      <c r="K53" s="52">
        <v>611585</v>
      </c>
      <c r="L53" s="52">
        <v>20</v>
      </c>
      <c r="M53" s="52">
        <v>5067</v>
      </c>
      <c r="N53" s="52">
        <v>8465</v>
      </c>
      <c r="O53" s="52">
        <v>5200</v>
      </c>
      <c r="P53" s="41"/>
    </row>
    <row r="54" spans="1:16" ht="12.75">
      <c r="A54" s="49" t="s">
        <v>110</v>
      </c>
      <c r="B54" s="49" t="str">
        <f t="shared" si="0"/>
        <v>FGL</v>
      </c>
      <c r="C54" s="50" t="s">
        <v>1127</v>
      </c>
      <c r="D54" s="50" t="s">
        <v>1127</v>
      </c>
      <c r="E54" s="51">
        <v>0</v>
      </c>
      <c r="F54" s="193">
        <f t="shared" si="1"/>
        <v>15330</v>
      </c>
      <c r="G54" s="193">
        <f t="shared" si="2"/>
        <v>105</v>
      </c>
      <c r="H54" s="52">
        <v>32</v>
      </c>
      <c r="I54" s="52">
        <v>73</v>
      </c>
      <c r="J54" s="52">
        <v>11680</v>
      </c>
      <c r="K54" s="52">
        <v>3650</v>
      </c>
      <c r="L54" s="52">
        <v>0</v>
      </c>
      <c r="M54" s="52">
        <v>0</v>
      </c>
      <c r="N54" s="52">
        <v>181</v>
      </c>
      <c r="O54" s="52">
        <v>558</v>
      </c>
      <c r="P54" s="41"/>
    </row>
    <row r="55" spans="1:16" ht="12.75">
      <c r="A55" s="49" t="s">
        <v>112</v>
      </c>
      <c r="B55" s="49" t="str">
        <f t="shared" si="0"/>
        <v>FMG</v>
      </c>
      <c r="C55" s="50" t="s">
        <v>1492</v>
      </c>
      <c r="D55" s="50" t="s">
        <v>653</v>
      </c>
      <c r="E55" s="51">
        <v>2.9921259842519685</v>
      </c>
      <c r="F55" s="193">
        <f t="shared" si="1"/>
        <v>4738905</v>
      </c>
      <c r="G55" s="193">
        <f t="shared" si="2"/>
        <v>16639</v>
      </c>
      <c r="H55" s="52">
        <v>10399</v>
      </c>
      <c r="I55" s="52">
        <v>6240</v>
      </c>
      <c r="J55" s="52">
        <v>3598930</v>
      </c>
      <c r="K55" s="52">
        <v>1139975</v>
      </c>
      <c r="L55" s="52">
        <v>2993</v>
      </c>
      <c r="M55" s="52">
        <v>35</v>
      </c>
      <c r="N55" s="52">
        <v>9000</v>
      </c>
      <c r="O55" s="52">
        <v>7886</v>
      </c>
      <c r="P55" s="41"/>
    </row>
    <row r="56" spans="1:16" ht="12.75">
      <c r="A56" s="49" t="s">
        <v>115</v>
      </c>
      <c r="B56" s="49" t="str">
        <f t="shared" si="0"/>
        <v>FMG</v>
      </c>
      <c r="C56" s="50" t="s">
        <v>1492</v>
      </c>
      <c r="D56" s="50" t="s">
        <v>653</v>
      </c>
      <c r="E56" s="51">
        <v>2.9921259842519685</v>
      </c>
      <c r="F56" s="193">
        <f t="shared" si="1"/>
        <v>0</v>
      </c>
      <c r="G56" s="193">
        <f t="shared" si="2"/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86</v>
      </c>
      <c r="O56" s="52">
        <v>0</v>
      </c>
      <c r="P56" s="41"/>
    </row>
    <row r="57" spans="1:16" ht="12.75">
      <c r="A57" s="49" t="s">
        <v>116</v>
      </c>
      <c r="B57" s="49" t="str">
        <f t="shared" si="0"/>
        <v>FMG</v>
      </c>
      <c r="C57" s="50" t="s">
        <v>1492</v>
      </c>
      <c r="D57" s="50" t="s">
        <v>653</v>
      </c>
      <c r="E57" s="51">
        <v>2.9921259842519685</v>
      </c>
      <c r="F57" s="193">
        <f t="shared" si="1"/>
        <v>5338395</v>
      </c>
      <c r="G57" s="193">
        <f t="shared" si="2"/>
        <v>795</v>
      </c>
      <c r="H57" s="52">
        <v>795</v>
      </c>
      <c r="I57" s="52">
        <v>0</v>
      </c>
      <c r="J57" s="52">
        <v>5338395</v>
      </c>
      <c r="K57" s="52">
        <v>0</v>
      </c>
      <c r="L57" s="52">
        <v>28</v>
      </c>
      <c r="M57" s="52">
        <v>0</v>
      </c>
      <c r="N57" s="52">
        <v>2005</v>
      </c>
      <c r="O57" s="52">
        <v>0</v>
      </c>
      <c r="P57" s="41"/>
    </row>
    <row r="58" spans="1:16" ht="12.75">
      <c r="A58" s="49" t="s">
        <v>117</v>
      </c>
      <c r="B58" s="49" t="str">
        <f t="shared" si="0"/>
        <v>FXJ</v>
      </c>
      <c r="C58" s="50" t="s">
        <v>1493</v>
      </c>
      <c r="D58" s="50" t="s">
        <v>1494</v>
      </c>
      <c r="E58" s="51">
        <v>0.35842293906810035</v>
      </c>
      <c r="F58" s="193">
        <f t="shared" si="1"/>
        <v>209509.38999999998</v>
      </c>
      <c r="G58" s="193">
        <f t="shared" si="2"/>
        <v>2245</v>
      </c>
      <c r="H58" s="52">
        <v>1210</v>
      </c>
      <c r="I58" s="52">
        <v>1035</v>
      </c>
      <c r="J58" s="52">
        <v>171392.3</v>
      </c>
      <c r="K58" s="52">
        <v>38117.09</v>
      </c>
      <c r="L58" s="52">
        <v>257</v>
      </c>
      <c r="M58" s="52">
        <v>1510</v>
      </c>
      <c r="N58" s="52">
        <v>1509</v>
      </c>
      <c r="O58" s="52">
        <v>1037</v>
      </c>
      <c r="P58" s="41"/>
    </row>
    <row r="59" spans="1:16" ht="12.75">
      <c r="A59" s="49" t="s">
        <v>120</v>
      </c>
      <c r="B59" s="49" t="str">
        <f t="shared" si="0"/>
        <v>FXJ</v>
      </c>
      <c r="C59" s="50" t="s">
        <v>1493</v>
      </c>
      <c r="D59" s="50" t="s">
        <v>1494</v>
      </c>
      <c r="E59" s="51">
        <v>0.35842293906810035</v>
      </c>
      <c r="F59" s="193">
        <f t="shared" si="1"/>
        <v>0</v>
      </c>
      <c r="G59" s="193">
        <f t="shared" si="2"/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331</v>
      </c>
      <c r="O59" s="52">
        <v>304</v>
      </c>
      <c r="P59" s="41"/>
    </row>
    <row r="60" spans="1:16" ht="12.75">
      <c r="A60" s="49" t="s">
        <v>121</v>
      </c>
      <c r="B60" s="49" t="str">
        <f t="shared" si="0"/>
        <v>GNS</v>
      </c>
      <c r="C60" s="50" t="s">
        <v>122</v>
      </c>
      <c r="D60" s="50" t="s">
        <v>655</v>
      </c>
      <c r="E60" s="51">
        <v>-3.846153846153846</v>
      </c>
      <c r="F60" s="193">
        <f t="shared" si="1"/>
        <v>0</v>
      </c>
      <c r="G60" s="193">
        <f t="shared" si="2"/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122</v>
      </c>
      <c r="O60" s="52">
        <v>10</v>
      </c>
      <c r="P60" s="41"/>
    </row>
    <row r="61" spans="1:16" ht="12.75">
      <c r="A61" s="49" t="s">
        <v>124</v>
      </c>
      <c r="B61" s="49" t="str">
        <f t="shared" si="0"/>
        <v>GNS</v>
      </c>
      <c r="C61" s="50" t="s">
        <v>122</v>
      </c>
      <c r="D61" s="50" t="s">
        <v>655</v>
      </c>
      <c r="E61" s="51">
        <v>-3.846153846153846</v>
      </c>
      <c r="F61" s="193">
        <f t="shared" si="1"/>
        <v>0</v>
      </c>
      <c r="G61" s="193">
        <f t="shared" si="2"/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41"/>
    </row>
    <row r="62" spans="1:16" ht="12.75">
      <c r="A62" s="49" t="s">
        <v>125</v>
      </c>
      <c r="B62" s="49" t="str">
        <f t="shared" si="0"/>
        <v>GPT</v>
      </c>
      <c r="C62" s="50" t="s">
        <v>979</v>
      </c>
      <c r="D62" s="50" t="s">
        <v>511</v>
      </c>
      <c r="E62" s="51">
        <v>6.521739130434782</v>
      </c>
      <c r="F62" s="193">
        <f t="shared" si="1"/>
        <v>110086.6</v>
      </c>
      <c r="G62" s="193">
        <f t="shared" si="2"/>
        <v>5347</v>
      </c>
      <c r="H62" s="52">
        <v>4875</v>
      </c>
      <c r="I62" s="52">
        <v>472</v>
      </c>
      <c r="J62" s="52">
        <v>67296.6</v>
      </c>
      <c r="K62" s="52">
        <v>42790</v>
      </c>
      <c r="L62" s="52">
        <v>2507</v>
      </c>
      <c r="M62" s="52">
        <v>170</v>
      </c>
      <c r="N62" s="52">
        <v>6165</v>
      </c>
      <c r="O62" s="52">
        <v>2909</v>
      </c>
      <c r="P62" s="41"/>
    </row>
    <row r="63" spans="1:16" ht="12.75">
      <c r="A63" s="49" t="s">
        <v>128</v>
      </c>
      <c r="B63" s="49" t="str">
        <f t="shared" si="0"/>
        <v>GPT</v>
      </c>
      <c r="C63" s="50" t="s">
        <v>979</v>
      </c>
      <c r="D63" s="50" t="s">
        <v>511</v>
      </c>
      <c r="E63" s="51">
        <v>6.521739130434782</v>
      </c>
      <c r="F63" s="193">
        <f t="shared" si="1"/>
        <v>0</v>
      </c>
      <c r="G63" s="193">
        <f t="shared" si="2"/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205</v>
      </c>
      <c r="O63" s="52">
        <v>1090</v>
      </c>
      <c r="P63" s="41"/>
    </row>
    <row r="64" spans="1:16" ht="12.75">
      <c r="A64" s="49" t="s">
        <v>129</v>
      </c>
      <c r="B64" s="49" t="str">
        <f t="shared" si="0"/>
        <v>GPT</v>
      </c>
      <c r="C64" s="50" t="s">
        <v>979</v>
      </c>
      <c r="D64" s="50" t="s">
        <v>511</v>
      </c>
      <c r="E64" s="51">
        <v>6.521739130434782</v>
      </c>
      <c r="F64" s="193">
        <f t="shared" si="1"/>
        <v>3539480.8</v>
      </c>
      <c r="G64" s="193">
        <f t="shared" si="2"/>
        <v>4838</v>
      </c>
      <c r="H64" s="52">
        <v>4838</v>
      </c>
      <c r="I64" s="52">
        <v>0</v>
      </c>
      <c r="J64" s="52">
        <v>3539480.8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41"/>
    </row>
    <row r="65" spans="1:16" ht="12.75">
      <c r="A65" s="49" t="s">
        <v>130</v>
      </c>
      <c r="B65" s="49" t="str">
        <f t="shared" si="0"/>
        <v>HVN</v>
      </c>
      <c r="C65" s="50" t="s">
        <v>914</v>
      </c>
      <c r="D65" s="50" t="s">
        <v>511</v>
      </c>
      <c r="E65" s="51">
        <v>-1.342281879194631</v>
      </c>
      <c r="F65" s="193">
        <f t="shared" si="1"/>
        <v>526755</v>
      </c>
      <c r="G65" s="193">
        <f t="shared" si="2"/>
        <v>3670</v>
      </c>
      <c r="H65" s="52">
        <v>2597</v>
      </c>
      <c r="I65" s="52">
        <v>1073</v>
      </c>
      <c r="J65" s="52">
        <v>302225</v>
      </c>
      <c r="K65" s="52">
        <v>224530</v>
      </c>
      <c r="L65" s="52">
        <v>0</v>
      </c>
      <c r="M65" s="52">
        <v>407</v>
      </c>
      <c r="N65" s="52">
        <v>3342</v>
      </c>
      <c r="O65" s="52">
        <v>1468</v>
      </c>
      <c r="P65" s="41"/>
    </row>
    <row r="66" spans="1:16" ht="12.75">
      <c r="A66" s="49" t="s">
        <v>133</v>
      </c>
      <c r="B66" s="49" t="str">
        <f t="shared" si="0"/>
        <v>HVN</v>
      </c>
      <c r="C66" s="50" t="s">
        <v>914</v>
      </c>
      <c r="D66" s="50" t="s">
        <v>511</v>
      </c>
      <c r="E66" s="51">
        <v>-1.342281879194631</v>
      </c>
      <c r="F66" s="193">
        <f t="shared" si="1"/>
        <v>23560</v>
      </c>
      <c r="G66" s="193">
        <f t="shared" si="2"/>
        <v>59</v>
      </c>
      <c r="H66" s="52">
        <v>16</v>
      </c>
      <c r="I66" s="52">
        <v>43</v>
      </c>
      <c r="J66" s="52">
        <v>4200</v>
      </c>
      <c r="K66" s="52">
        <v>19360</v>
      </c>
      <c r="L66" s="52">
        <v>0</v>
      </c>
      <c r="M66" s="52">
        <v>0</v>
      </c>
      <c r="N66" s="52">
        <v>0</v>
      </c>
      <c r="O66" s="52">
        <v>0</v>
      </c>
      <c r="P66" s="41"/>
    </row>
    <row r="67" spans="1:16" ht="12.75">
      <c r="A67" s="49" t="s">
        <v>135</v>
      </c>
      <c r="B67" s="49" t="str">
        <f t="shared" si="0"/>
        <v>IAG</v>
      </c>
      <c r="C67" s="50" t="s">
        <v>144</v>
      </c>
      <c r="D67" s="50" t="s">
        <v>1207</v>
      </c>
      <c r="E67" s="51">
        <v>3.7433155080213902</v>
      </c>
      <c r="F67" s="193">
        <f t="shared" si="1"/>
        <v>834645</v>
      </c>
      <c r="G67" s="193">
        <f t="shared" si="2"/>
        <v>5511</v>
      </c>
      <c r="H67" s="52">
        <v>4339</v>
      </c>
      <c r="I67" s="52">
        <v>1172</v>
      </c>
      <c r="J67" s="52">
        <v>702350</v>
      </c>
      <c r="K67" s="52">
        <v>132295</v>
      </c>
      <c r="L67" s="52">
        <v>1547</v>
      </c>
      <c r="M67" s="52">
        <v>183</v>
      </c>
      <c r="N67" s="52">
        <v>5360</v>
      </c>
      <c r="O67" s="52">
        <v>2263</v>
      </c>
      <c r="P67" s="41"/>
    </row>
    <row r="68" spans="1:16" ht="12.75">
      <c r="A68" s="49" t="s">
        <v>138</v>
      </c>
      <c r="B68" s="49" t="str">
        <f t="shared" si="0"/>
        <v>IAG</v>
      </c>
      <c r="C68" s="50" t="s">
        <v>144</v>
      </c>
      <c r="D68" s="50" t="s">
        <v>1207</v>
      </c>
      <c r="E68" s="51">
        <v>3.7433155080213902</v>
      </c>
      <c r="F68" s="193">
        <f t="shared" si="1"/>
        <v>5200</v>
      </c>
      <c r="G68" s="193">
        <f t="shared" si="2"/>
        <v>25</v>
      </c>
      <c r="H68" s="52">
        <v>20</v>
      </c>
      <c r="I68" s="52">
        <v>5</v>
      </c>
      <c r="J68" s="52">
        <v>2500</v>
      </c>
      <c r="K68" s="52">
        <v>2700</v>
      </c>
      <c r="L68" s="52">
        <v>0</v>
      </c>
      <c r="M68" s="52">
        <v>0</v>
      </c>
      <c r="N68" s="52">
        <v>222</v>
      </c>
      <c r="O68" s="52">
        <v>305</v>
      </c>
      <c r="P68" s="41"/>
    </row>
    <row r="69" spans="1:16" ht="12.75">
      <c r="A69" s="49" t="s">
        <v>139</v>
      </c>
      <c r="B69" s="49" t="str">
        <f t="shared" si="0"/>
        <v>IFL</v>
      </c>
      <c r="C69" s="50" t="s">
        <v>141</v>
      </c>
      <c r="D69" s="50" t="s">
        <v>1495</v>
      </c>
      <c r="E69" s="51">
        <v>8.635097493036211</v>
      </c>
      <c r="F69" s="193">
        <f t="shared" si="1"/>
        <v>1970975</v>
      </c>
      <c r="G69" s="193">
        <f t="shared" si="2"/>
        <v>1765</v>
      </c>
      <c r="H69" s="52">
        <v>1651</v>
      </c>
      <c r="I69" s="52">
        <v>114</v>
      </c>
      <c r="J69" s="52">
        <v>1956935</v>
      </c>
      <c r="K69" s="52">
        <v>14040</v>
      </c>
      <c r="L69" s="52">
        <v>311</v>
      </c>
      <c r="M69" s="52">
        <v>0</v>
      </c>
      <c r="N69" s="52">
        <v>1611</v>
      </c>
      <c r="O69" s="52">
        <v>203</v>
      </c>
      <c r="P69" s="41"/>
    </row>
    <row r="70" spans="1:16" ht="12.75">
      <c r="A70" s="49" t="s">
        <v>142</v>
      </c>
      <c r="B70" s="49" t="str">
        <f aca="true" t="shared" si="3" ref="B70:B133">LEFT(A70,3)</f>
        <v>IPL</v>
      </c>
      <c r="C70" s="50" t="s">
        <v>1496</v>
      </c>
      <c r="D70" s="50" t="s">
        <v>1128</v>
      </c>
      <c r="E70" s="51">
        <v>4.761904761904762</v>
      </c>
      <c r="F70" s="193">
        <f aca="true" t="shared" si="4" ref="F70:F133">J70+K70</f>
        <v>1197615</v>
      </c>
      <c r="G70" s="193">
        <f aca="true" t="shared" si="5" ref="G70:G133">H70+I70</f>
        <v>7212</v>
      </c>
      <c r="H70" s="52">
        <v>5175</v>
      </c>
      <c r="I70" s="52">
        <v>2037</v>
      </c>
      <c r="J70" s="52">
        <v>989830</v>
      </c>
      <c r="K70" s="52">
        <v>207785</v>
      </c>
      <c r="L70" s="52">
        <v>1672</v>
      </c>
      <c r="M70" s="52">
        <v>152</v>
      </c>
      <c r="N70" s="52">
        <v>4012</v>
      </c>
      <c r="O70" s="52">
        <v>1222</v>
      </c>
      <c r="P70" s="41"/>
    </row>
    <row r="71" spans="1:16" ht="12.75">
      <c r="A71" s="49" t="s">
        <v>145</v>
      </c>
      <c r="B71" s="49" t="str">
        <f t="shared" si="3"/>
        <v>IPL</v>
      </c>
      <c r="C71" s="50" t="s">
        <v>1496</v>
      </c>
      <c r="D71" s="50" t="s">
        <v>1128</v>
      </c>
      <c r="E71" s="51">
        <v>4.761904761904762</v>
      </c>
      <c r="F71" s="193">
        <f t="shared" si="4"/>
        <v>0</v>
      </c>
      <c r="G71" s="193">
        <f t="shared" si="5"/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30</v>
      </c>
      <c r="O71" s="52">
        <v>0</v>
      </c>
      <c r="P71" s="41"/>
    </row>
    <row r="72" spans="1:16" ht="12.75">
      <c r="A72" s="49" t="s">
        <v>149</v>
      </c>
      <c r="B72" s="49" t="str">
        <f t="shared" si="3"/>
        <v>JHX</v>
      </c>
      <c r="C72" s="50" t="s">
        <v>615</v>
      </c>
      <c r="D72" s="50" t="s">
        <v>1497</v>
      </c>
      <c r="E72" s="51">
        <v>23.272727272727273</v>
      </c>
      <c r="F72" s="193">
        <f t="shared" si="4"/>
        <v>443335</v>
      </c>
      <c r="G72" s="193">
        <f t="shared" si="5"/>
        <v>1566</v>
      </c>
      <c r="H72" s="52">
        <v>796</v>
      </c>
      <c r="I72" s="52">
        <v>770</v>
      </c>
      <c r="J72" s="52">
        <v>253850</v>
      </c>
      <c r="K72" s="52">
        <v>189485</v>
      </c>
      <c r="L72" s="52">
        <v>683</v>
      </c>
      <c r="M72" s="52">
        <v>177</v>
      </c>
      <c r="N72" s="52">
        <v>424</v>
      </c>
      <c r="O72" s="52">
        <v>644</v>
      </c>
      <c r="P72" s="41"/>
    </row>
    <row r="73" spans="1:16" ht="12.75">
      <c r="A73" s="49" t="s">
        <v>151</v>
      </c>
      <c r="B73" s="49" t="str">
        <f t="shared" si="3"/>
        <v>JHX</v>
      </c>
      <c r="C73" s="50" t="s">
        <v>615</v>
      </c>
      <c r="D73" s="50" t="s">
        <v>1497</v>
      </c>
      <c r="E73" s="51">
        <v>23.272727272727273</v>
      </c>
      <c r="F73" s="193">
        <f t="shared" si="4"/>
        <v>72985</v>
      </c>
      <c r="G73" s="193">
        <f t="shared" si="5"/>
        <v>45</v>
      </c>
      <c r="H73" s="52">
        <v>8</v>
      </c>
      <c r="I73" s="52">
        <v>37</v>
      </c>
      <c r="J73" s="52">
        <v>9570</v>
      </c>
      <c r="K73" s="52">
        <v>63415</v>
      </c>
      <c r="L73" s="52">
        <v>0</v>
      </c>
      <c r="M73" s="52">
        <v>0</v>
      </c>
      <c r="N73" s="52">
        <v>19</v>
      </c>
      <c r="O73" s="52">
        <v>0</v>
      </c>
      <c r="P73" s="41"/>
    </row>
    <row r="74" spans="1:16" ht="12.75">
      <c r="A74" s="49" t="s">
        <v>152</v>
      </c>
      <c r="B74" s="49" t="str">
        <f t="shared" si="3"/>
        <v>LEI</v>
      </c>
      <c r="C74" s="50" t="s">
        <v>1453</v>
      </c>
      <c r="D74" s="50" t="s">
        <v>1498</v>
      </c>
      <c r="E74" s="51">
        <v>-1.5355086372360844</v>
      </c>
      <c r="F74" s="193">
        <f t="shared" si="4"/>
        <v>6630345</v>
      </c>
      <c r="G74" s="193">
        <f t="shared" si="5"/>
        <v>7613</v>
      </c>
      <c r="H74" s="52">
        <v>2730</v>
      </c>
      <c r="I74" s="52">
        <v>4883</v>
      </c>
      <c r="J74" s="52">
        <v>2051500</v>
      </c>
      <c r="K74" s="52">
        <v>4578845</v>
      </c>
      <c r="L74" s="52">
        <v>22</v>
      </c>
      <c r="M74" s="52">
        <v>650</v>
      </c>
      <c r="N74" s="52">
        <v>1693</v>
      </c>
      <c r="O74" s="52">
        <v>2821</v>
      </c>
      <c r="P74" s="41"/>
    </row>
    <row r="75" spans="1:16" ht="12.75">
      <c r="A75" s="49" t="s">
        <v>155</v>
      </c>
      <c r="B75" s="49" t="str">
        <f t="shared" si="3"/>
        <v>LEI</v>
      </c>
      <c r="C75" s="50" t="s">
        <v>1453</v>
      </c>
      <c r="D75" s="50" t="s">
        <v>1498</v>
      </c>
      <c r="E75" s="51">
        <v>-1.5355086372360844</v>
      </c>
      <c r="F75" s="193">
        <f t="shared" si="4"/>
        <v>96000</v>
      </c>
      <c r="G75" s="193">
        <f t="shared" si="5"/>
        <v>15</v>
      </c>
      <c r="H75" s="52">
        <v>0</v>
      </c>
      <c r="I75" s="52">
        <v>15</v>
      </c>
      <c r="J75" s="52">
        <v>0</v>
      </c>
      <c r="K75" s="52">
        <v>96000</v>
      </c>
      <c r="L75" s="52">
        <v>0</v>
      </c>
      <c r="M75" s="52">
        <v>0</v>
      </c>
      <c r="N75" s="52">
        <v>2</v>
      </c>
      <c r="O75" s="52">
        <v>29</v>
      </c>
      <c r="P75" s="41"/>
    </row>
    <row r="76" spans="1:16" ht="12.75">
      <c r="A76" s="49" t="s">
        <v>156</v>
      </c>
      <c r="B76" s="49" t="str">
        <f t="shared" si="3"/>
        <v>LEI</v>
      </c>
      <c r="C76" s="50" t="s">
        <v>1453</v>
      </c>
      <c r="D76" s="50" t="s">
        <v>1498</v>
      </c>
      <c r="E76" s="51">
        <v>-1.5355086372360844</v>
      </c>
      <c r="F76" s="193">
        <f t="shared" si="4"/>
        <v>26124111</v>
      </c>
      <c r="G76" s="193">
        <f t="shared" si="5"/>
        <v>783</v>
      </c>
      <c r="H76" s="52">
        <v>783</v>
      </c>
      <c r="I76" s="52">
        <v>0</v>
      </c>
      <c r="J76" s="52">
        <v>26124111</v>
      </c>
      <c r="K76" s="52">
        <v>0</v>
      </c>
      <c r="L76" s="52">
        <v>0</v>
      </c>
      <c r="M76" s="52">
        <v>0</v>
      </c>
      <c r="N76" s="52">
        <v>399</v>
      </c>
      <c r="O76" s="52">
        <v>0</v>
      </c>
      <c r="P76" s="41"/>
    </row>
    <row r="77" spans="1:16" ht="12.75">
      <c r="A77" s="49" t="s">
        <v>157</v>
      </c>
      <c r="B77" s="49" t="str">
        <f t="shared" si="3"/>
        <v>LLC</v>
      </c>
      <c r="C77" s="50" t="s">
        <v>1499</v>
      </c>
      <c r="D77" s="50" t="s">
        <v>1500</v>
      </c>
      <c r="E77" s="51">
        <v>14.002642007926024</v>
      </c>
      <c r="F77" s="193">
        <f t="shared" si="4"/>
        <v>1717357.4100000001</v>
      </c>
      <c r="G77" s="193">
        <f t="shared" si="5"/>
        <v>4200</v>
      </c>
      <c r="H77" s="52">
        <v>2706</v>
      </c>
      <c r="I77" s="52">
        <v>1494</v>
      </c>
      <c r="J77" s="52">
        <v>1290631.52</v>
      </c>
      <c r="K77" s="52">
        <v>426725.89</v>
      </c>
      <c r="L77" s="52">
        <v>1146</v>
      </c>
      <c r="M77" s="52">
        <v>0</v>
      </c>
      <c r="N77" s="52">
        <v>1693</v>
      </c>
      <c r="O77" s="52">
        <v>2181</v>
      </c>
      <c r="P77" s="41"/>
    </row>
    <row r="78" spans="1:16" ht="12.75">
      <c r="A78" s="49" t="s">
        <v>160</v>
      </c>
      <c r="B78" s="49" t="str">
        <f t="shared" si="3"/>
        <v>LLC</v>
      </c>
      <c r="C78" s="50" t="s">
        <v>1499</v>
      </c>
      <c r="D78" s="50" t="s">
        <v>1500</v>
      </c>
      <c r="E78" s="51">
        <v>14.002642007926024</v>
      </c>
      <c r="F78" s="193">
        <f t="shared" si="4"/>
        <v>61975.16</v>
      </c>
      <c r="G78" s="193">
        <f t="shared" si="5"/>
        <v>69</v>
      </c>
      <c r="H78" s="52">
        <v>22</v>
      </c>
      <c r="I78" s="52">
        <v>47</v>
      </c>
      <c r="J78" s="52">
        <v>30245</v>
      </c>
      <c r="K78" s="52">
        <v>31730.16</v>
      </c>
      <c r="L78" s="52">
        <v>0</v>
      </c>
      <c r="M78" s="52">
        <v>0</v>
      </c>
      <c r="N78" s="52">
        <v>9</v>
      </c>
      <c r="O78" s="52">
        <v>91</v>
      </c>
      <c r="P78" s="41"/>
    </row>
    <row r="79" spans="1:16" ht="12.75">
      <c r="A79" s="49" t="s">
        <v>161</v>
      </c>
      <c r="B79" s="49" t="str">
        <f t="shared" si="3"/>
        <v>MAP</v>
      </c>
      <c r="C79" s="50" t="s">
        <v>1151</v>
      </c>
      <c r="D79" s="50" t="s">
        <v>132</v>
      </c>
      <c r="E79" s="51">
        <v>-0.33333333333333326</v>
      </c>
      <c r="F79" s="193">
        <f t="shared" si="4"/>
        <v>387884.5</v>
      </c>
      <c r="G79" s="193">
        <f t="shared" si="5"/>
        <v>2228</v>
      </c>
      <c r="H79" s="52">
        <v>1151</v>
      </c>
      <c r="I79" s="52">
        <v>1077</v>
      </c>
      <c r="J79" s="52">
        <v>207347.58</v>
      </c>
      <c r="K79" s="52">
        <v>180536.92</v>
      </c>
      <c r="L79" s="52">
        <v>272</v>
      </c>
      <c r="M79" s="52">
        <v>466</v>
      </c>
      <c r="N79" s="52">
        <v>1366</v>
      </c>
      <c r="O79" s="52">
        <v>934</v>
      </c>
      <c r="P79" s="41"/>
    </row>
    <row r="80" spans="1:16" ht="12.75">
      <c r="A80" s="49" t="s">
        <v>164</v>
      </c>
      <c r="B80" s="49" t="str">
        <f t="shared" si="3"/>
        <v>MAP</v>
      </c>
      <c r="C80" s="50" t="s">
        <v>1151</v>
      </c>
      <c r="D80" s="50" t="s">
        <v>132</v>
      </c>
      <c r="E80" s="51">
        <v>-0.33333333333333326</v>
      </c>
      <c r="F80" s="193">
        <f t="shared" si="4"/>
        <v>22158.13</v>
      </c>
      <c r="G80" s="193">
        <f t="shared" si="5"/>
        <v>56</v>
      </c>
      <c r="H80" s="52">
        <v>4</v>
      </c>
      <c r="I80" s="52">
        <v>52</v>
      </c>
      <c r="J80" s="52">
        <v>479.32</v>
      </c>
      <c r="K80" s="52">
        <v>21678.81</v>
      </c>
      <c r="L80" s="52">
        <v>0</v>
      </c>
      <c r="M80" s="52">
        <v>0</v>
      </c>
      <c r="N80" s="52">
        <v>0</v>
      </c>
      <c r="O80" s="52">
        <v>0</v>
      </c>
      <c r="P80" s="41"/>
    </row>
    <row r="81" spans="1:16" ht="12.75">
      <c r="A81" s="49" t="s">
        <v>165</v>
      </c>
      <c r="B81" s="49" t="str">
        <f t="shared" si="3"/>
        <v>MAP</v>
      </c>
      <c r="C81" s="50" t="s">
        <v>1151</v>
      </c>
      <c r="D81" s="50" t="s">
        <v>132</v>
      </c>
      <c r="E81" s="51">
        <v>-0.33333333333333326</v>
      </c>
      <c r="F81" s="193">
        <f t="shared" si="4"/>
        <v>0</v>
      </c>
      <c r="G81" s="193">
        <f t="shared" si="5"/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2783</v>
      </c>
      <c r="O81" s="52">
        <v>0</v>
      </c>
      <c r="P81" s="41"/>
    </row>
    <row r="82" spans="1:16" ht="12.75">
      <c r="A82" s="49" t="s">
        <v>166</v>
      </c>
      <c r="B82" s="49" t="str">
        <f t="shared" si="3"/>
        <v>MGR</v>
      </c>
      <c r="C82" s="50" t="s">
        <v>1501</v>
      </c>
      <c r="D82" s="50" t="s">
        <v>1502</v>
      </c>
      <c r="E82" s="51">
        <v>-3.1620553359683794</v>
      </c>
      <c r="F82" s="193">
        <f t="shared" si="4"/>
        <v>10468889</v>
      </c>
      <c r="G82" s="193">
        <f t="shared" si="5"/>
        <v>8266</v>
      </c>
      <c r="H82" s="52">
        <v>8266</v>
      </c>
      <c r="I82" s="52">
        <v>0</v>
      </c>
      <c r="J82" s="52">
        <v>10468889</v>
      </c>
      <c r="K82" s="52">
        <v>0</v>
      </c>
      <c r="L82" s="52">
        <v>0</v>
      </c>
      <c r="M82" s="52">
        <v>0</v>
      </c>
      <c r="N82" s="52">
        <v>4133</v>
      </c>
      <c r="O82" s="52">
        <v>0</v>
      </c>
      <c r="P82" s="41"/>
    </row>
    <row r="83" spans="1:16" ht="12.75">
      <c r="A83" s="49" t="s">
        <v>172</v>
      </c>
      <c r="B83" s="49" t="str">
        <f t="shared" si="3"/>
        <v>MQA</v>
      </c>
      <c r="C83" s="50" t="s">
        <v>147</v>
      </c>
      <c r="D83" s="50" t="s">
        <v>390</v>
      </c>
      <c r="E83" s="51">
        <v>-0.9966777408637875</v>
      </c>
      <c r="F83" s="193">
        <f t="shared" si="4"/>
        <v>0</v>
      </c>
      <c r="G83" s="193">
        <f t="shared" si="5"/>
        <v>0</v>
      </c>
      <c r="H83" s="52">
        <v>0</v>
      </c>
      <c r="I83" s="52">
        <v>0</v>
      </c>
      <c r="J83" s="52">
        <v>0</v>
      </c>
      <c r="K83" s="52">
        <v>0</v>
      </c>
      <c r="L83" s="52">
        <v>10</v>
      </c>
      <c r="M83" s="52">
        <v>151</v>
      </c>
      <c r="N83" s="52">
        <v>0</v>
      </c>
      <c r="O83" s="52">
        <v>0</v>
      </c>
      <c r="P83" s="41"/>
    </row>
    <row r="84" spans="1:16" ht="12.75">
      <c r="A84" s="49" t="s">
        <v>173</v>
      </c>
      <c r="B84" s="49" t="str">
        <f t="shared" si="3"/>
        <v>MQG</v>
      </c>
      <c r="C84" s="50" t="s">
        <v>1503</v>
      </c>
      <c r="D84" s="50" t="s">
        <v>1504</v>
      </c>
      <c r="E84" s="51">
        <v>5.9547666762095615</v>
      </c>
      <c r="F84" s="193">
        <f t="shared" si="4"/>
        <v>22034605</v>
      </c>
      <c r="G84" s="193">
        <f t="shared" si="5"/>
        <v>15007</v>
      </c>
      <c r="H84" s="52">
        <v>7815</v>
      </c>
      <c r="I84" s="52">
        <v>7192</v>
      </c>
      <c r="J84" s="52">
        <v>5906060</v>
      </c>
      <c r="K84" s="52">
        <v>16128545</v>
      </c>
      <c r="L84" s="52">
        <v>1146</v>
      </c>
      <c r="M84" s="52">
        <v>1246</v>
      </c>
      <c r="N84" s="52">
        <v>5812</v>
      </c>
      <c r="O84" s="52">
        <v>6515</v>
      </c>
      <c r="P84" s="41"/>
    </row>
    <row r="85" spans="1:16" ht="12.75">
      <c r="A85" s="49" t="s">
        <v>176</v>
      </c>
      <c r="B85" s="49" t="str">
        <f t="shared" si="3"/>
        <v>MQG</v>
      </c>
      <c r="C85" s="50" t="s">
        <v>1503</v>
      </c>
      <c r="D85" s="50" t="s">
        <v>1504</v>
      </c>
      <c r="E85" s="51">
        <v>5.9547666762095615</v>
      </c>
      <c r="F85" s="193">
        <f t="shared" si="4"/>
        <v>2770115</v>
      </c>
      <c r="G85" s="193">
        <f t="shared" si="5"/>
        <v>166</v>
      </c>
      <c r="H85" s="52">
        <v>62</v>
      </c>
      <c r="I85" s="52">
        <v>104</v>
      </c>
      <c r="J85" s="52">
        <v>142570</v>
      </c>
      <c r="K85" s="52">
        <v>2627545</v>
      </c>
      <c r="L85" s="52">
        <v>0</v>
      </c>
      <c r="M85" s="52">
        <v>55</v>
      </c>
      <c r="N85" s="52">
        <v>1975</v>
      </c>
      <c r="O85" s="52">
        <v>1513</v>
      </c>
      <c r="P85" s="41"/>
    </row>
    <row r="86" spans="1:16" ht="12.75">
      <c r="A86" s="49" t="s">
        <v>177</v>
      </c>
      <c r="B86" s="49" t="str">
        <f t="shared" si="3"/>
        <v>MQG</v>
      </c>
      <c r="C86" s="50" t="s">
        <v>1503</v>
      </c>
      <c r="D86" s="50" t="s">
        <v>1504</v>
      </c>
      <c r="E86" s="51">
        <v>5.9547666762095615</v>
      </c>
      <c r="F86" s="193">
        <f t="shared" si="4"/>
        <v>947320</v>
      </c>
      <c r="G86" s="193">
        <f t="shared" si="5"/>
        <v>26</v>
      </c>
      <c r="H86" s="52">
        <v>26</v>
      </c>
      <c r="I86" s="52">
        <v>0</v>
      </c>
      <c r="J86" s="52">
        <v>947320</v>
      </c>
      <c r="K86" s="52">
        <v>0</v>
      </c>
      <c r="L86" s="52">
        <v>30</v>
      </c>
      <c r="M86" s="52">
        <v>0</v>
      </c>
      <c r="N86" s="52">
        <v>30</v>
      </c>
      <c r="O86" s="52">
        <v>0</v>
      </c>
      <c r="P86" s="41"/>
    </row>
    <row r="87" spans="1:16" ht="12.75">
      <c r="A87" s="49" t="s">
        <v>178</v>
      </c>
      <c r="B87" s="49" t="str">
        <f t="shared" si="3"/>
        <v>MYR</v>
      </c>
      <c r="C87" s="50" t="s">
        <v>1505</v>
      </c>
      <c r="D87" s="50" t="s">
        <v>1506</v>
      </c>
      <c r="E87" s="51">
        <v>-0.8379888268156425</v>
      </c>
      <c r="F87" s="193">
        <f t="shared" si="4"/>
        <v>398955</v>
      </c>
      <c r="G87" s="193">
        <f t="shared" si="5"/>
        <v>2731</v>
      </c>
      <c r="H87" s="52">
        <v>2089</v>
      </c>
      <c r="I87" s="52">
        <v>642</v>
      </c>
      <c r="J87" s="52">
        <v>273345</v>
      </c>
      <c r="K87" s="52">
        <v>125610</v>
      </c>
      <c r="L87" s="52">
        <v>30</v>
      </c>
      <c r="M87" s="52">
        <v>1068</v>
      </c>
      <c r="N87" s="52">
        <v>2070</v>
      </c>
      <c r="O87" s="52">
        <v>846</v>
      </c>
      <c r="P87" s="41"/>
    </row>
    <row r="88" spans="1:16" ht="12.75">
      <c r="A88" s="49" t="s">
        <v>1225</v>
      </c>
      <c r="B88" s="49" t="str">
        <f t="shared" si="3"/>
        <v>MYR</v>
      </c>
      <c r="C88" s="50" t="s">
        <v>1505</v>
      </c>
      <c r="D88" s="50" t="s">
        <v>1506</v>
      </c>
      <c r="E88" s="51">
        <v>-0.8379888268156425</v>
      </c>
      <c r="F88" s="193">
        <f t="shared" si="4"/>
        <v>13595</v>
      </c>
      <c r="G88" s="193">
        <f t="shared" si="5"/>
        <v>34</v>
      </c>
      <c r="H88" s="52">
        <v>0</v>
      </c>
      <c r="I88" s="52">
        <v>34</v>
      </c>
      <c r="J88" s="52">
        <v>0</v>
      </c>
      <c r="K88" s="52">
        <v>13595</v>
      </c>
      <c r="L88" s="52">
        <v>0</v>
      </c>
      <c r="M88" s="52">
        <v>0</v>
      </c>
      <c r="N88" s="52">
        <v>0</v>
      </c>
      <c r="O88" s="52">
        <v>34</v>
      </c>
      <c r="P88" s="41"/>
    </row>
    <row r="89" spans="1:16" ht="12.75">
      <c r="A89" s="49" t="s">
        <v>181</v>
      </c>
      <c r="B89" s="49" t="str">
        <f t="shared" si="3"/>
        <v>NAB</v>
      </c>
      <c r="C89" s="50" t="s">
        <v>1507</v>
      </c>
      <c r="D89" s="50" t="s">
        <v>1508</v>
      </c>
      <c r="E89" s="51">
        <v>1.7167381974248928</v>
      </c>
      <c r="F89" s="193">
        <f t="shared" si="4"/>
        <v>42072357</v>
      </c>
      <c r="G89" s="193">
        <f t="shared" si="5"/>
        <v>40784</v>
      </c>
      <c r="H89" s="52">
        <v>21742</v>
      </c>
      <c r="I89" s="52">
        <v>19042</v>
      </c>
      <c r="J89" s="52">
        <v>30363506</v>
      </c>
      <c r="K89" s="52">
        <v>11708851</v>
      </c>
      <c r="L89" s="52">
        <v>1556</v>
      </c>
      <c r="M89" s="52">
        <v>4068</v>
      </c>
      <c r="N89" s="52">
        <v>19472</v>
      </c>
      <c r="O89" s="52">
        <v>18717</v>
      </c>
      <c r="P89" s="41"/>
    </row>
    <row r="90" spans="1:16" ht="12.75">
      <c r="A90" s="49" t="s">
        <v>184</v>
      </c>
      <c r="B90" s="49" t="str">
        <f t="shared" si="3"/>
        <v>NAB</v>
      </c>
      <c r="C90" s="50" t="s">
        <v>1507</v>
      </c>
      <c r="D90" s="50" t="s">
        <v>1508</v>
      </c>
      <c r="E90" s="51">
        <v>1.7167381974248928</v>
      </c>
      <c r="F90" s="193">
        <f t="shared" si="4"/>
        <v>4345800</v>
      </c>
      <c r="G90" s="193">
        <f t="shared" si="5"/>
        <v>2052</v>
      </c>
      <c r="H90" s="52">
        <v>1413</v>
      </c>
      <c r="I90" s="52">
        <v>639</v>
      </c>
      <c r="J90" s="52">
        <v>1971690</v>
      </c>
      <c r="K90" s="52">
        <v>2374110</v>
      </c>
      <c r="L90" s="52">
        <v>0</v>
      </c>
      <c r="M90" s="52">
        <v>102</v>
      </c>
      <c r="N90" s="52">
        <v>3735</v>
      </c>
      <c r="O90" s="52">
        <v>4447</v>
      </c>
      <c r="P90" s="41"/>
    </row>
    <row r="91" spans="1:16" ht="12.75">
      <c r="A91" s="49" t="s">
        <v>185</v>
      </c>
      <c r="B91" s="49" t="str">
        <f t="shared" si="3"/>
        <v>NAB</v>
      </c>
      <c r="C91" s="50" t="s">
        <v>1507</v>
      </c>
      <c r="D91" s="50" t="s">
        <v>1508</v>
      </c>
      <c r="E91" s="51">
        <v>1.7167381974248928</v>
      </c>
      <c r="F91" s="193">
        <f t="shared" si="4"/>
        <v>2725835</v>
      </c>
      <c r="G91" s="193">
        <f t="shared" si="5"/>
        <v>112</v>
      </c>
      <c r="H91" s="52">
        <v>112</v>
      </c>
      <c r="I91" s="52">
        <v>0</v>
      </c>
      <c r="J91" s="52">
        <v>2725835</v>
      </c>
      <c r="K91" s="52">
        <v>0</v>
      </c>
      <c r="L91" s="52">
        <v>92</v>
      </c>
      <c r="M91" s="52">
        <v>0</v>
      </c>
      <c r="N91" s="52">
        <v>20</v>
      </c>
      <c r="O91" s="52">
        <v>0</v>
      </c>
      <c r="P91" s="41"/>
    </row>
    <row r="92" spans="1:16" ht="12.75">
      <c r="A92" s="49" t="s">
        <v>186</v>
      </c>
      <c r="B92" s="49" t="str">
        <f t="shared" si="3"/>
        <v>NCM</v>
      </c>
      <c r="C92" s="50" t="s">
        <v>1509</v>
      </c>
      <c r="D92" s="50" t="s">
        <v>1510</v>
      </c>
      <c r="E92" s="51">
        <v>1.8896447467876039</v>
      </c>
      <c r="F92" s="193">
        <f t="shared" si="4"/>
        <v>25521446.45</v>
      </c>
      <c r="G92" s="193">
        <f t="shared" si="5"/>
        <v>28518</v>
      </c>
      <c r="H92" s="52">
        <v>11389</v>
      </c>
      <c r="I92" s="52">
        <v>17129</v>
      </c>
      <c r="J92" s="52">
        <v>12491728.68</v>
      </c>
      <c r="K92" s="52">
        <v>13029717.77</v>
      </c>
      <c r="L92" s="52">
        <v>8606</v>
      </c>
      <c r="M92" s="52">
        <v>1426</v>
      </c>
      <c r="N92" s="52">
        <v>16733</v>
      </c>
      <c r="O92" s="52">
        <v>14734</v>
      </c>
      <c r="P92" s="41"/>
    </row>
    <row r="93" spans="1:16" ht="12.75">
      <c r="A93" s="49" t="s">
        <v>189</v>
      </c>
      <c r="B93" s="49" t="str">
        <f t="shared" si="3"/>
        <v>NCM</v>
      </c>
      <c r="C93" s="50" t="s">
        <v>1509</v>
      </c>
      <c r="D93" s="50" t="s">
        <v>1510</v>
      </c>
      <c r="E93" s="51">
        <v>1.8896447467876039</v>
      </c>
      <c r="F93" s="193">
        <f t="shared" si="4"/>
        <v>204247</v>
      </c>
      <c r="G93" s="193">
        <f t="shared" si="5"/>
        <v>112</v>
      </c>
      <c r="H93" s="52">
        <v>15</v>
      </c>
      <c r="I93" s="52">
        <v>97</v>
      </c>
      <c r="J93" s="52">
        <v>67720</v>
      </c>
      <c r="K93" s="52">
        <v>136527</v>
      </c>
      <c r="L93" s="52">
        <v>0</v>
      </c>
      <c r="M93" s="52">
        <v>0</v>
      </c>
      <c r="N93" s="52">
        <v>1301</v>
      </c>
      <c r="O93" s="52">
        <v>393</v>
      </c>
      <c r="P93" s="41"/>
    </row>
    <row r="94" spans="1:16" ht="12.75">
      <c r="A94" s="49" t="s">
        <v>190</v>
      </c>
      <c r="B94" s="49" t="str">
        <f t="shared" si="3"/>
        <v>NCM</v>
      </c>
      <c r="C94" s="50" t="s">
        <v>1509</v>
      </c>
      <c r="D94" s="50" t="s">
        <v>1510</v>
      </c>
      <c r="E94" s="51">
        <v>1.8896447467876039</v>
      </c>
      <c r="F94" s="193">
        <f t="shared" si="4"/>
        <v>17353202.75</v>
      </c>
      <c r="G94" s="193">
        <f t="shared" si="5"/>
        <v>425</v>
      </c>
      <c r="H94" s="52">
        <v>425</v>
      </c>
      <c r="I94" s="52">
        <v>0</v>
      </c>
      <c r="J94" s="52">
        <v>17353202.75</v>
      </c>
      <c r="K94" s="52">
        <v>0</v>
      </c>
      <c r="L94" s="52">
        <v>29</v>
      </c>
      <c r="M94" s="52">
        <v>0</v>
      </c>
      <c r="N94" s="52">
        <v>1725</v>
      </c>
      <c r="O94" s="52">
        <v>0</v>
      </c>
      <c r="P94" s="41"/>
    </row>
    <row r="95" spans="1:16" ht="12.75">
      <c r="A95" s="49" t="s">
        <v>191</v>
      </c>
      <c r="B95" s="49" t="str">
        <f t="shared" si="3"/>
        <v>NWS</v>
      </c>
      <c r="C95" s="50" t="s">
        <v>1511</v>
      </c>
      <c r="D95" s="50" t="s">
        <v>1512</v>
      </c>
      <c r="E95" s="51">
        <v>0.18738288569643974</v>
      </c>
      <c r="F95" s="193">
        <f t="shared" si="4"/>
        <v>4417999</v>
      </c>
      <c r="G95" s="193">
        <f t="shared" si="5"/>
        <v>9846</v>
      </c>
      <c r="H95" s="52">
        <v>5523</v>
      </c>
      <c r="I95" s="52">
        <v>4323</v>
      </c>
      <c r="J95" s="52">
        <v>1694994</v>
      </c>
      <c r="K95" s="52">
        <v>2723005</v>
      </c>
      <c r="L95" s="52">
        <v>848</v>
      </c>
      <c r="M95" s="52">
        <v>245</v>
      </c>
      <c r="N95" s="52">
        <v>3959</v>
      </c>
      <c r="O95" s="52">
        <v>3411</v>
      </c>
      <c r="P95" s="41"/>
    </row>
    <row r="96" spans="1:16" ht="12.75">
      <c r="A96" s="49" t="s">
        <v>194</v>
      </c>
      <c r="B96" s="49" t="str">
        <f t="shared" si="3"/>
        <v>NWS</v>
      </c>
      <c r="C96" s="50" t="s">
        <v>1511</v>
      </c>
      <c r="D96" s="50" t="s">
        <v>1512</v>
      </c>
      <c r="E96" s="51">
        <v>0.18738288569643974</v>
      </c>
      <c r="F96" s="193">
        <f t="shared" si="4"/>
        <v>18640</v>
      </c>
      <c r="G96" s="193">
        <f t="shared" si="5"/>
        <v>2</v>
      </c>
      <c r="H96" s="52">
        <v>0</v>
      </c>
      <c r="I96" s="52">
        <v>2</v>
      </c>
      <c r="J96" s="52">
        <v>0</v>
      </c>
      <c r="K96" s="52">
        <v>18640</v>
      </c>
      <c r="L96" s="52">
        <v>0</v>
      </c>
      <c r="M96" s="52">
        <v>0</v>
      </c>
      <c r="N96" s="52">
        <v>216</v>
      </c>
      <c r="O96" s="52">
        <v>540</v>
      </c>
      <c r="P96" s="41"/>
    </row>
    <row r="97" spans="1:16" ht="12.75">
      <c r="A97" s="49" t="s">
        <v>195</v>
      </c>
      <c r="B97" s="49" t="str">
        <f t="shared" si="3"/>
        <v>NWS</v>
      </c>
      <c r="C97" s="50" t="s">
        <v>1511</v>
      </c>
      <c r="D97" s="50" t="s">
        <v>1512</v>
      </c>
      <c r="E97" s="51">
        <v>0.18738288569643974</v>
      </c>
      <c r="F97" s="193">
        <f t="shared" si="4"/>
        <v>32822182</v>
      </c>
      <c r="G97" s="193">
        <f t="shared" si="5"/>
        <v>1986</v>
      </c>
      <c r="H97" s="52">
        <v>1986</v>
      </c>
      <c r="I97" s="52">
        <v>0</v>
      </c>
      <c r="J97" s="52">
        <v>32822182</v>
      </c>
      <c r="K97" s="52">
        <v>0</v>
      </c>
      <c r="L97" s="52">
        <v>15</v>
      </c>
      <c r="M97" s="52">
        <v>0</v>
      </c>
      <c r="N97" s="52">
        <v>1278</v>
      </c>
      <c r="O97" s="52">
        <v>0</v>
      </c>
      <c r="P97" s="41"/>
    </row>
    <row r="98" spans="1:16" ht="12.75">
      <c r="A98" s="49" t="s">
        <v>196</v>
      </c>
      <c r="B98" s="49" t="str">
        <f t="shared" si="3"/>
        <v>NWS</v>
      </c>
      <c r="C98" s="50" t="s">
        <v>1513</v>
      </c>
      <c r="D98" s="50" t="s">
        <v>1514</v>
      </c>
      <c r="E98" s="51">
        <v>-0.13956734124214934</v>
      </c>
      <c r="F98" s="193">
        <f t="shared" si="4"/>
        <v>54804240</v>
      </c>
      <c r="G98" s="193">
        <f t="shared" si="5"/>
        <v>3708</v>
      </c>
      <c r="H98" s="52">
        <v>3708</v>
      </c>
      <c r="I98" s="52">
        <v>0</v>
      </c>
      <c r="J98" s="52">
        <v>54804240</v>
      </c>
      <c r="K98" s="52">
        <v>0</v>
      </c>
      <c r="L98" s="52">
        <v>0</v>
      </c>
      <c r="M98" s="52">
        <v>0</v>
      </c>
      <c r="N98" s="52">
        <v>2269</v>
      </c>
      <c r="O98" s="52">
        <v>0</v>
      </c>
      <c r="P98" s="41"/>
    </row>
    <row r="99" spans="1:16" ht="12.75">
      <c r="A99" s="49" t="s">
        <v>199</v>
      </c>
      <c r="B99" s="49" t="str">
        <f t="shared" si="3"/>
        <v>ORG</v>
      </c>
      <c r="C99" s="50" t="s">
        <v>1515</v>
      </c>
      <c r="D99" s="50" t="s">
        <v>1516</v>
      </c>
      <c r="E99" s="51">
        <v>6.794871794871796</v>
      </c>
      <c r="F99" s="193">
        <f t="shared" si="4"/>
        <v>3090210</v>
      </c>
      <c r="G99" s="193">
        <f t="shared" si="5"/>
        <v>6983</v>
      </c>
      <c r="H99" s="52">
        <v>5243</v>
      </c>
      <c r="I99" s="52">
        <v>1740</v>
      </c>
      <c r="J99" s="52">
        <v>2525920</v>
      </c>
      <c r="K99" s="52">
        <v>564290</v>
      </c>
      <c r="L99" s="52">
        <v>1674</v>
      </c>
      <c r="M99" s="52">
        <v>1</v>
      </c>
      <c r="N99" s="52">
        <v>3264</v>
      </c>
      <c r="O99" s="52">
        <v>1788</v>
      </c>
      <c r="P99" s="41"/>
    </row>
    <row r="100" spans="1:16" ht="12.75">
      <c r="A100" s="49" t="s">
        <v>202</v>
      </c>
      <c r="B100" s="49" t="str">
        <f t="shared" si="3"/>
        <v>ORG</v>
      </c>
      <c r="C100" s="50" t="s">
        <v>1515</v>
      </c>
      <c r="D100" s="50" t="s">
        <v>1516</v>
      </c>
      <c r="E100" s="51">
        <v>6.794871794871796</v>
      </c>
      <c r="F100" s="193">
        <f t="shared" si="4"/>
        <v>58720</v>
      </c>
      <c r="G100" s="193">
        <f t="shared" si="5"/>
        <v>20</v>
      </c>
      <c r="H100" s="52">
        <v>0</v>
      </c>
      <c r="I100" s="52">
        <v>20</v>
      </c>
      <c r="J100" s="52">
        <v>0</v>
      </c>
      <c r="K100" s="52">
        <v>58720</v>
      </c>
      <c r="L100" s="52">
        <v>0</v>
      </c>
      <c r="M100" s="52">
        <v>0</v>
      </c>
      <c r="N100" s="52">
        <v>2</v>
      </c>
      <c r="O100" s="52">
        <v>100</v>
      </c>
      <c r="P100" s="41"/>
    </row>
    <row r="101" spans="1:16" ht="12.75">
      <c r="A101" s="49" t="s">
        <v>203</v>
      </c>
      <c r="B101" s="49" t="str">
        <f t="shared" si="3"/>
        <v>ORI</v>
      </c>
      <c r="C101" s="50" t="s">
        <v>1517</v>
      </c>
      <c r="D101" s="50" t="s">
        <v>30</v>
      </c>
      <c r="E101" s="51">
        <v>-1.4641867827463395</v>
      </c>
      <c r="F101" s="193">
        <f t="shared" si="4"/>
        <v>1089384.08</v>
      </c>
      <c r="G101" s="193">
        <f t="shared" si="5"/>
        <v>2111</v>
      </c>
      <c r="H101" s="52">
        <v>1184</v>
      </c>
      <c r="I101" s="52">
        <v>927</v>
      </c>
      <c r="J101" s="52">
        <v>644435.1</v>
      </c>
      <c r="K101" s="52">
        <v>444948.98</v>
      </c>
      <c r="L101" s="52">
        <v>256</v>
      </c>
      <c r="M101" s="52">
        <v>56</v>
      </c>
      <c r="N101" s="52">
        <v>1608</v>
      </c>
      <c r="O101" s="52">
        <v>950</v>
      </c>
      <c r="P101" s="41"/>
    </row>
    <row r="102" spans="1:16" ht="12.75">
      <c r="A102" s="49" t="s">
        <v>206</v>
      </c>
      <c r="B102" s="49" t="str">
        <f t="shared" si="3"/>
        <v>ORI</v>
      </c>
      <c r="C102" s="50" t="s">
        <v>1517</v>
      </c>
      <c r="D102" s="50" t="s">
        <v>30</v>
      </c>
      <c r="E102" s="51">
        <v>-1.4641867827463395</v>
      </c>
      <c r="F102" s="193">
        <f t="shared" si="4"/>
        <v>0</v>
      </c>
      <c r="G102" s="193">
        <f t="shared" si="5"/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8</v>
      </c>
      <c r="O102" s="52">
        <v>50</v>
      </c>
      <c r="P102" s="41"/>
    </row>
    <row r="103" spans="1:16" ht="12.75">
      <c r="A103" s="49" t="s">
        <v>207</v>
      </c>
      <c r="B103" s="49" t="str">
        <f t="shared" si="3"/>
        <v>ORI</v>
      </c>
      <c r="C103" s="50" t="s">
        <v>1517</v>
      </c>
      <c r="D103" s="50" t="s">
        <v>30</v>
      </c>
      <c r="E103" s="51">
        <v>-1.4641867827463395</v>
      </c>
      <c r="F103" s="193">
        <f t="shared" si="4"/>
        <v>0</v>
      </c>
      <c r="G103" s="193">
        <f t="shared" si="5"/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2241</v>
      </c>
      <c r="O103" s="52">
        <v>0</v>
      </c>
      <c r="P103" s="41"/>
    </row>
    <row r="104" spans="1:16" ht="12.75">
      <c r="A104" s="49" t="s">
        <v>208</v>
      </c>
      <c r="B104" s="49" t="str">
        <f t="shared" si="3"/>
        <v>OSH</v>
      </c>
      <c r="C104" s="50" t="s">
        <v>210</v>
      </c>
      <c r="D104" s="50" t="s">
        <v>1342</v>
      </c>
      <c r="E104" s="51">
        <v>3.074670571010249</v>
      </c>
      <c r="F104" s="193">
        <f t="shared" si="4"/>
        <v>7184235</v>
      </c>
      <c r="G104" s="193">
        <f t="shared" si="5"/>
        <v>23767</v>
      </c>
      <c r="H104" s="52">
        <v>20486</v>
      </c>
      <c r="I104" s="52">
        <v>3281</v>
      </c>
      <c r="J104" s="52">
        <v>6736910</v>
      </c>
      <c r="K104" s="52">
        <v>447325</v>
      </c>
      <c r="L104" s="52">
        <v>13420</v>
      </c>
      <c r="M104" s="52">
        <v>0</v>
      </c>
      <c r="N104" s="52">
        <v>13917</v>
      </c>
      <c r="O104" s="52">
        <v>3964</v>
      </c>
      <c r="P104" s="41"/>
    </row>
    <row r="105" spans="1:16" ht="12.75">
      <c r="A105" s="49" t="s">
        <v>211</v>
      </c>
      <c r="B105" s="49" t="str">
        <f t="shared" si="3"/>
        <v>OSH</v>
      </c>
      <c r="C105" s="50" t="s">
        <v>210</v>
      </c>
      <c r="D105" s="50" t="s">
        <v>1342</v>
      </c>
      <c r="E105" s="51">
        <v>3.074670571010249</v>
      </c>
      <c r="F105" s="193">
        <f t="shared" si="4"/>
        <v>23425</v>
      </c>
      <c r="G105" s="193">
        <f t="shared" si="5"/>
        <v>10</v>
      </c>
      <c r="H105" s="52">
        <v>10</v>
      </c>
      <c r="I105" s="52">
        <v>0</v>
      </c>
      <c r="J105" s="52">
        <v>23425</v>
      </c>
      <c r="K105" s="52">
        <v>0</v>
      </c>
      <c r="L105" s="52">
        <v>0</v>
      </c>
      <c r="M105" s="52">
        <v>0</v>
      </c>
      <c r="N105" s="52">
        <v>380</v>
      </c>
      <c r="O105" s="52">
        <v>15</v>
      </c>
      <c r="P105" s="41"/>
    </row>
    <row r="106" spans="1:16" ht="12.75">
      <c r="A106" s="49" t="s">
        <v>212</v>
      </c>
      <c r="B106" s="49" t="str">
        <f t="shared" si="3"/>
        <v>OSH</v>
      </c>
      <c r="C106" s="50" t="s">
        <v>210</v>
      </c>
      <c r="D106" s="50" t="s">
        <v>1342</v>
      </c>
      <c r="E106" s="51">
        <v>3.074670571010249</v>
      </c>
      <c r="F106" s="193">
        <f t="shared" si="4"/>
        <v>17036532</v>
      </c>
      <c r="G106" s="193">
        <f t="shared" si="5"/>
        <v>2407</v>
      </c>
      <c r="H106" s="52">
        <v>2407</v>
      </c>
      <c r="I106" s="52">
        <v>0</v>
      </c>
      <c r="J106" s="52">
        <v>17036532</v>
      </c>
      <c r="K106" s="52">
        <v>0</v>
      </c>
      <c r="L106" s="52">
        <v>55</v>
      </c>
      <c r="M106" s="52">
        <v>0</v>
      </c>
      <c r="N106" s="52">
        <v>1208</v>
      </c>
      <c r="O106" s="52">
        <v>0</v>
      </c>
      <c r="P106" s="41"/>
    </row>
    <row r="107" spans="1:16" ht="12.75">
      <c r="A107" s="49" t="s">
        <v>213</v>
      </c>
      <c r="B107" s="49" t="str">
        <f t="shared" si="3"/>
        <v>OST</v>
      </c>
      <c r="C107" s="50" t="s">
        <v>289</v>
      </c>
      <c r="D107" s="50" t="s">
        <v>1518</v>
      </c>
      <c r="E107" s="51">
        <v>4.435483870967741</v>
      </c>
      <c r="F107" s="193">
        <f t="shared" si="4"/>
        <v>1122895</v>
      </c>
      <c r="G107" s="193">
        <f t="shared" si="5"/>
        <v>9740</v>
      </c>
      <c r="H107" s="52">
        <v>4822</v>
      </c>
      <c r="I107" s="52">
        <v>4918</v>
      </c>
      <c r="J107" s="52">
        <v>377550</v>
      </c>
      <c r="K107" s="52">
        <v>745345</v>
      </c>
      <c r="L107" s="52">
        <v>330</v>
      </c>
      <c r="M107" s="52">
        <v>1960</v>
      </c>
      <c r="N107" s="52">
        <v>5185</v>
      </c>
      <c r="O107" s="52">
        <v>5914</v>
      </c>
      <c r="P107" s="41"/>
    </row>
    <row r="108" spans="1:16" ht="12.75">
      <c r="A108" s="49" t="s">
        <v>216</v>
      </c>
      <c r="B108" s="49" t="str">
        <f t="shared" si="3"/>
        <v>OST</v>
      </c>
      <c r="C108" s="50" t="s">
        <v>289</v>
      </c>
      <c r="D108" s="50" t="s">
        <v>1518</v>
      </c>
      <c r="E108" s="51">
        <v>4.435483870967741</v>
      </c>
      <c r="F108" s="193">
        <f t="shared" si="4"/>
        <v>10700</v>
      </c>
      <c r="G108" s="193">
        <f t="shared" si="5"/>
        <v>20</v>
      </c>
      <c r="H108" s="52">
        <v>20</v>
      </c>
      <c r="I108" s="52">
        <v>0</v>
      </c>
      <c r="J108" s="52">
        <v>10700</v>
      </c>
      <c r="K108" s="52">
        <v>0</v>
      </c>
      <c r="L108" s="52">
        <v>0</v>
      </c>
      <c r="M108" s="52">
        <v>0</v>
      </c>
      <c r="N108" s="52">
        <v>15</v>
      </c>
      <c r="O108" s="52">
        <v>351</v>
      </c>
      <c r="P108" s="41"/>
    </row>
    <row r="109" spans="1:16" ht="12.75">
      <c r="A109" s="49" t="s">
        <v>217</v>
      </c>
      <c r="B109" s="49" t="str">
        <f t="shared" si="3"/>
        <v>OZL</v>
      </c>
      <c r="C109" s="50" t="s">
        <v>1519</v>
      </c>
      <c r="D109" s="50" t="s">
        <v>605</v>
      </c>
      <c r="E109" s="51">
        <v>10.610932475884244</v>
      </c>
      <c r="F109" s="193">
        <f t="shared" si="4"/>
        <v>3282528</v>
      </c>
      <c r="G109" s="193">
        <f t="shared" si="5"/>
        <v>32535</v>
      </c>
      <c r="H109" s="52">
        <v>20159</v>
      </c>
      <c r="I109" s="52">
        <v>12376</v>
      </c>
      <c r="J109" s="52">
        <v>2209338</v>
      </c>
      <c r="K109" s="52">
        <v>1073190</v>
      </c>
      <c r="L109" s="52">
        <v>7870</v>
      </c>
      <c r="M109" s="52">
        <v>373</v>
      </c>
      <c r="N109" s="52">
        <v>16748</v>
      </c>
      <c r="O109" s="52">
        <v>10522</v>
      </c>
      <c r="P109" s="41"/>
    </row>
    <row r="110" spans="1:16" ht="12.75">
      <c r="A110" s="49" t="s">
        <v>220</v>
      </c>
      <c r="B110" s="49" t="str">
        <f t="shared" si="3"/>
        <v>OZL</v>
      </c>
      <c r="C110" s="50" t="s">
        <v>1519</v>
      </c>
      <c r="D110" s="50" t="s">
        <v>605</v>
      </c>
      <c r="E110" s="51">
        <v>10.610932475884244</v>
      </c>
      <c r="F110" s="193">
        <f t="shared" si="4"/>
        <v>111200</v>
      </c>
      <c r="G110" s="193">
        <f t="shared" si="5"/>
        <v>104</v>
      </c>
      <c r="H110" s="52">
        <v>75</v>
      </c>
      <c r="I110" s="52">
        <v>29</v>
      </c>
      <c r="J110" s="52">
        <v>37250</v>
      </c>
      <c r="K110" s="52">
        <v>73950</v>
      </c>
      <c r="L110" s="52">
        <v>0</v>
      </c>
      <c r="M110" s="52">
        <v>29</v>
      </c>
      <c r="N110" s="52">
        <v>5333</v>
      </c>
      <c r="O110" s="52">
        <v>1619</v>
      </c>
      <c r="P110" s="41"/>
    </row>
    <row r="111" spans="1:16" ht="12.75">
      <c r="A111" s="49" t="s">
        <v>221</v>
      </c>
      <c r="B111" s="49" t="str">
        <f t="shared" si="3"/>
        <v>OZL</v>
      </c>
      <c r="C111" s="50" t="s">
        <v>1519</v>
      </c>
      <c r="D111" s="50" t="s">
        <v>605</v>
      </c>
      <c r="E111" s="51">
        <v>10.610932475884244</v>
      </c>
      <c r="F111" s="193">
        <f t="shared" si="4"/>
        <v>0</v>
      </c>
      <c r="G111" s="193">
        <f t="shared" si="5"/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100</v>
      </c>
      <c r="O111" s="52">
        <v>0</v>
      </c>
      <c r="P111" s="41"/>
    </row>
    <row r="112" spans="1:16" ht="12.75">
      <c r="A112" s="49" t="s">
        <v>222</v>
      </c>
      <c r="B112" s="49" t="str">
        <f t="shared" si="3"/>
        <v>PEM</v>
      </c>
      <c r="C112" s="50" t="s">
        <v>685</v>
      </c>
      <c r="D112" s="50" t="s">
        <v>1133</v>
      </c>
      <c r="E112" s="51">
        <v>20.408163265306122</v>
      </c>
      <c r="F112" s="193">
        <f t="shared" si="4"/>
        <v>0</v>
      </c>
      <c r="G112" s="193">
        <f t="shared" si="5"/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460</v>
      </c>
      <c r="P112" s="41"/>
    </row>
    <row r="113" spans="1:16" ht="12.75">
      <c r="A113" s="49" t="s">
        <v>225</v>
      </c>
      <c r="B113" s="49" t="str">
        <f t="shared" si="3"/>
        <v>PPX</v>
      </c>
      <c r="C113" s="50" t="s">
        <v>1520</v>
      </c>
      <c r="D113" s="50" t="s">
        <v>1520</v>
      </c>
      <c r="E113" s="51">
        <v>0</v>
      </c>
      <c r="F113" s="193">
        <f t="shared" si="4"/>
        <v>0</v>
      </c>
      <c r="G113" s="193">
        <f t="shared" si="5"/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1</v>
      </c>
      <c r="N113" s="52">
        <v>138</v>
      </c>
      <c r="O113" s="52">
        <v>36</v>
      </c>
      <c r="P113" s="41"/>
    </row>
    <row r="114" spans="1:16" ht="12.75">
      <c r="A114" s="49" t="s">
        <v>228</v>
      </c>
      <c r="B114" s="49" t="str">
        <f t="shared" si="3"/>
        <v>QAN</v>
      </c>
      <c r="C114" s="50" t="s">
        <v>1521</v>
      </c>
      <c r="D114" s="50" t="s">
        <v>1522</v>
      </c>
      <c r="E114" s="51">
        <v>-2.681992337164751</v>
      </c>
      <c r="F114" s="193">
        <f t="shared" si="4"/>
        <v>907505.24</v>
      </c>
      <c r="G114" s="193">
        <f t="shared" si="5"/>
        <v>7170</v>
      </c>
      <c r="H114" s="52">
        <v>1612</v>
      </c>
      <c r="I114" s="52">
        <v>5558</v>
      </c>
      <c r="J114" s="52">
        <v>146160.28</v>
      </c>
      <c r="K114" s="52">
        <v>761344.96</v>
      </c>
      <c r="L114" s="52">
        <v>286</v>
      </c>
      <c r="M114" s="52">
        <v>3893</v>
      </c>
      <c r="N114" s="52">
        <v>3189</v>
      </c>
      <c r="O114" s="52">
        <v>5097</v>
      </c>
      <c r="P114" s="41"/>
    </row>
    <row r="115" spans="1:16" ht="12.75">
      <c r="A115" s="49" t="s">
        <v>231</v>
      </c>
      <c r="B115" s="49" t="str">
        <f t="shared" si="3"/>
        <v>QAN</v>
      </c>
      <c r="C115" s="50" t="s">
        <v>1521</v>
      </c>
      <c r="D115" s="50" t="s">
        <v>1522</v>
      </c>
      <c r="E115" s="51">
        <v>-2.681992337164751</v>
      </c>
      <c r="F115" s="193">
        <f t="shared" si="4"/>
        <v>0</v>
      </c>
      <c r="G115" s="193">
        <f t="shared" si="5"/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229</v>
      </c>
      <c r="O115" s="52">
        <v>144</v>
      </c>
      <c r="P115" s="41"/>
    </row>
    <row r="116" spans="1:16" ht="12.75">
      <c r="A116" s="49" t="s">
        <v>233</v>
      </c>
      <c r="B116" s="49" t="str">
        <f t="shared" si="3"/>
        <v>QBE</v>
      </c>
      <c r="C116" s="50" t="s">
        <v>1523</v>
      </c>
      <c r="D116" s="50" t="s">
        <v>1524</v>
      </c>
      <c r="E116" s="51">
        <v>8.293556085918857</v>
      </c>
      <c r="F116" s="193">
        <f t="shared" si="4"/>
        <v>10816535</v>
      </c>
      <c r="G116" s="193">
        <f t="shared" si="5"/>
        <v>23630</v>
      </c>
      <c r="H116" s="52">
        <v>14763</v>
      </c>
      <c r="I116" s="52">
        <v>8867</v>
      </c>
      <c r="J116" s="52">
        <v>6327791</v>
      </c>
      <c r="K116" s="52">
        <v>4488744</v>
      </c>
      <c r="L116" s="52">
        <v>2320</v>
      </c>
      <c r="M116" s="52">
        <v>1222</v>
      </c>
      <c r="N116" s="52">
        <v>11450</v>
      </c>
      <c r="O116" s="52">
        <v>10675</v>
      </c>
      <c r="P116" s="41"/>
    </row>
    <row r="117" spans="1:16" ht="12.75">
      <c r="A117" s="49" t="s">
        <v>236</v>
      </c>
      <c r="B117" s="49" t="str">
        <f t="shared" si="3"/>
        <v>QBE</v>
      </c>
      <c r="C117" s="50" t="s">
        <v>1523</v>
      </c>
      <c r="D117" s="50" t="s">
        <v>1524</v>
      </c>
      <c r="E117" s="51">
        <v>8.293556085918857</v>
      </c>
      <c r="F117" s="193">
        <f t="shared" si="4"/>
        <v>1378385</v>
      </c>
      <c r="G117" s="193">
        <f t="shared" si="5"/>
        <v>913</v>
      </c>
      <c r="H117" s="52">
        <v>559</v>
      </c>
      <c r="I117" s="52">
        <v>354</v>
      </c>
      <c r="J117" s="52">
        <v>606935</v>
      </c>
      <c r="K117" s="52">
        <v>771450</v>
      </c>
      <c r="L117" s="52">
        <v>0</v>
      </c>
      <c r="M117" s="52">
        <v>0</v>
      </c>
      <c r="N117" s="52">
        <v>2125</v>
      </c>
      <c r="O117" s="52">
        <v>1822</v>
      </c>
      <c r="P117" s="41"/>
    </row>
    <row r="118" spans="1:16" ht="12.75">
      <c r="A118" s="49" t="s">
        <v>237</v>
      </c>
      <c r="B118" s="49" t="str">
        <f t="shared" si="3"/>
        <v>QBE</v>
      </c>
      <c r="C118" s="50" t="s">
        <v>1523</v>
      </c>
      <c r="D118" s="50" t="s">
        <v>1524</v>
      </c>
      <c r="E118" s="51">
        <v>8.293556085918857</v>
      </c>
      <c r="F118" s="193">
        <f t="shared" si="4"/>
        <v>32947894</v>
      </c>
      <c r="G118" s="193">
        <f t="shared" si="5"/>
        <v>1842</v>
      </c>
      <c r="H118" s="52">
        <v>1842</v>
      </c>
      <c r="I118" s="52">
        <v>0</v>
      </c>
      <c r="J118" s="52">
        <v>32947894</v>
      </c>
      <c r="K118" s="52">
        <v>0</v>
      </c>
      <c r="L118" s="52">
        <v>20</v>
      </c>
      <c r="M118" s="52">
        <v>0</v>
      </c>
      <c r="N118" s="52">
        <v>936</v>
      </c>
      <c r="O118" s="52">
        <v>0</v>
      </c>
      <c r="P118" s="41"/>
    </row>
    <row r="119" spans="1:16" ht="12.75">
      <c r="A119" s="49" t="s">
        <v>1525</v>
      </c>
      <c r="B119" s="49" t="str">
        <f t="shared" si="3"/>
        <v>QRN</v>
      </c>
      <c r="D119" s="50" t="s">
        <v>706</v>
      </c>
      <c r="E119" s="51">
        <v>0</v>
      </c>
      <c r="F119" s="193">
        <f t="shared" si="4"/>
        <v>44680</v>
      </c>
      <c r="G119" s="193">
        <f t="shared" si="5"/>
        <v>527</v>
      </c>
      <c r="H119" s="52">
        <v>325</v>
      </c>
      <c r="I119" s="52">
        <v>202</v>
      </c>
      <c r="J119" s="52">
        <v>21000</v>
      </c>
      <c r="K119" s="52">
        <v>23680</v>
      </c>
      <c r="L119" s="52">
        <v>10</v>
      </c>
      <c r="M119" s="52">
        <v>0</v>
      </c>
      <c r="N119" s="52">
        <v>285</v>
      </c>
      <c r="O119" s="52">
        <v>182</v>
      </c>
      <c r="P119" s="41"/>
    </row>
    <row r="120" spans="1:16" ht="12.75">
      <c r="A120" s="49" t="s">
        <v>238</v>
      </c>
      <c r="B120" s="49" t="str">
        <f t="shared" si="3"/>
        <v>RIO</v>
      </c>
      <c r="C120" s="50" t="s">
        <v>1526</v>
      </c>
      <c r="D120" s="50" t="s">
        <v>1527</v>
      </c>
      <c r="E120" s="51">
        <v>2.851985559566787</v>
      </c>
      <c r="F120" s="193">
        <f t="shared" si="4"/>
        <v>74981332.86</v>
      </c>
      <c r="G120" s="193">
        <f t="shared" si="5"/>
        <v>33248</v>
      </c>
      <c r="H120" s="52">
        <v>17376</v>
      </c>
      <c r="I120" s="52">
        <v>15872</v>
      </c>
      <c r="J120" s="52">
        <v>51949420.6</v>
      </c>
      <c r="K120" s="52">
        <v>23031912.26</v>
      </c>
      <c r="L120" s="52">
        <v>3887</v>
      </c>
      <c r="M120" s="52">
        <v>437</v>
      </c>
      <c r="N120" s="52">
        <v>13103</v>
      </c>
      <c r="O120" s="52">
        <v>14459</v>
      </c>
      <c r="P120" s="41"/>
    </row>
    <row r="121" spans="1:16" ht="12.75">
      <c r="A121" s="49" t="s">
        <v>241</v>
      </c>
      <c r="B121" s="49" t="str">
        <f t="shared" si="3"/>
        <v>RIO</v>
      </c>
      <c r="C121" s="50" t="s">
        <v>1526</v>
      </c>
      <c r="D121" s="50" t="s">
        <v>1527</v>
      </c>
      <c r="E121" s="51">
        <v>2.851985559566787</v>
      </c>
      <c r="F121" s="193">
        <f t="shared" si="4"/>
        <v>2249744.3200000003</v>
      </c>
      <c r="G121" s="193">
        <f t="shared" si="5"/>
        <v>223</v>
      </c>
      <c r="H121" s="52">
        <v>71</v>
      </c>
      <c r="I121" s="52">
        <v>152</v>
      </c>
      <c r="J121" s="52">
        <v>1362174.36</v>
      </c>
      <c r="K121" s="52">
        <v>887569.96</v>
      </c>
      <c r="L121" s="52">
        <v>0</v>
      </c>
      <c r="M121" s="52">
        <v>0</v>
      </c>
      <c r="N121" s="52">
        <v>464</v>
      </c>
      <c r="O121" s="52">
        <v>863</v>
      </c>
      <c r="P121" s="41"/>
    </row>
    <row r="122" spans="1:16" ht="12.75">
      <c r="A122" s="49" t="s">
        <v>242</v>
      </c>
      <c r="B122" s="49" t="str">
        <f t="shared" si="3"/>
        <v>RIO</v>
      </c>
      <c r="C122" s="50" t="s">
        <v>1526</v>
      </c>
      <c r="D122" s="50" t="s">
        <v>1527</v>
      </c>
      <c r="E122" s="51">
        <v>2.851985559566787</v>
      </c>
      <c r="F122" s="193">
        <f t="shared" si="4"/>
        <v>10706980.42</v>
      </c>
      <c r="G122" s="193">
        <f t="shared" si="5"/>
        <v>120</v>
      </c>
      <c r="H122" s="52">
        <v>120</v>
      </c>
      <c r="I122" s="52">
        <v>0</v>
      </c>
      <c r="J122" s="52">
        <v>10706980.42</v>
      </c>
      <c r="K122" s="52">
        <v>0</v>
      </c>
      <c r="L122" s="52">
        <v>8</v>
      </c>
      <c r="M122" s="52">
        <v>0</v>
      </c>
      <c r="N122" s="52">
        <v>104</v>
      </c>
      <c r="O122" s="52">
        <v>0</v>
      </c>
      <c r="P122" s="41"/>
    </row>
    <row r="123" spans="1:16" ht="12.75">
      <c r="A123" s="49" t="s">
        <v>243</v>
      </c>
      <c r="B123" s="49" t="str">
        <f t="shared" si="3"/>
        <v>SGP</v>
      </c>
      <c r="C123" s="50" t="s">
        <v>515</v>
      </c>
      <c r="D123" s="50" t="s">
        <v>1528</v>
      </c>
      <c r="E123" s="51">
        <v>-1.0989010989010992</v>
      </c>
      <c r="F123" s="193">
        <f t="shared" si="4"/>
        <v>613625.08</v>
      </c>
      <c r="G123" s="193">
        <f t="shared" si="5"/>
        <v>4641</v>
      </c>
      <c r="H123" s="52">
        <v>2162</v>
      </c>
      <c r="I123" s="52">
        <v>2479</v>
      </c>
      <c r="J123" s="52">
        <v>181493.4</v>
      </c>
      <c r="K123" s="52">
        <v>432131.68</v>
      </c>
      <c r="L123" s="52">
        <v>216</v>
      </c>
      <c r="M123" s="52">
        <v>809</v>
      </c>
      <c r="N123" s="52">
        <v>2362</v>
      </c>
      <c r="O123" s="52">
        <v>2187</v>
      </c>
      <c r="P123" s="41"/>
    </row>
    <row r="124" spans="1:16" ht="12.75">
      <c r="A124" s="49" t="s">
        <v>245</v>
      </c>
      <c r="B124" s="49" t="str">
        <f t="shared" si="3"/>
        <v>SGP</v>
      </c>
      <c r="C124" s="50" t="s">
        <v>515</v>
      </c>
      <c r="D124" s="50" t="s">
        <v>1528</v>
      </c>
      <c r="E124" s="51">
        <v>-1.0989010989010992</v>
      </c>
      <c r="F124" s="193">
        <f t="shared" si="4"/>
        <v>0</v>
      </c>
      <c r="G124" s="193">
        <f t="shared" si="5"/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6697</v>
      </c>
      <c r="O124" s="52">
        <v>0</v>
      </c>
      <c r="P124" s="41"/>
    </row>
    <row r="125" spans="1:16" ht="12.75">
      <c r="A125" s="49" t="s">
        <v>246</v>
      </c>
      <c r="B125" s="49" t="str">
        <f t="shared" si="3"/>
        <v>SHL</v>
      </c>
      <c r="C125" s="50" t="s">
        <v>1529</v>
      </c>
      <c r="D125" s="50" t="s">
        <v>1530</v>
      </c>
      <c r="E125" s="51">
        <v>-1.8612521150592216</v>
      </c>
      <c r="F125" s="193">
        <f t="shared" si="4"/>
        <v>0</v>
      </c>
      <c r="G125" s="193">
        <f t="shared" si="5"/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35</v>
      </c>
      <c r="O125" s="52">
        <v>250</v>
      </c>
      <c r="P125" s="41"/>
    </row>
    <row r="126" spans="1:16" ht="12.75">
      <c r="A126" s="49" t="s">
        <v>249</v>
      </c>
      <c r="B126" s="49" t="str">
        <f t="shared" si="3"/>
        <v>SHL</v>
      </c>
      <c r="C126" s="50" t="s">
        <v>1529</v>
      </c>
      <c r="D126" s="50" t="s">
        <v>1530</v>
      </c>
      <c r="E126" s="51">
        <v>-1.8612521150592216</v>
      </c>
      <c r="F126" s="193">
        <f t="shared" si="4"/>
        <v>0</v>
      </c>
      <c r="G126" s="193">
        <f t="shared" si="5"/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6</v>
      </c>
      <c r="P126" s="41"/>
    </row>
    <row r="127" spans="1:16" ht="12.75">
      <c r="A127" s="49" t="s">
        <v>250</v>
      </c>
      <c r="B127" s="49" t="str">
        <f t="shared" si="3"/>
        <v>STO</v>
      </c>
      <c r="C127" s="50" t="s">
        <v>447</v>
      </c>
      <c r="D127" s="50" t="s">
        <v>1531</v>
      </c>
      <c r="E127" s="51">
        <v>6.219709208400645</v>
      </c>
      <c r="F127" s="193">
        <f t="shared" si="4"/>
        <v>9384880.620000001</v>
      </c>
      <c r="G127" s="193">
        <f t="shared" si="5"/>
        <v>25069</v>
      </c>
      <c r="H127" s="52">
        <v>14458</v>
      </c>
      <c r="I127" s="52">
        <v>10611</v>
      </c>
      <c r="J127" s="52">
        <v>5293246.17</v>
      </c>
      <c r="K127" s="52">
        <v>4091634.45</v>
      </c>
      <c r="L127" s="52">
        <v>2028</v>
      </c>
      <c r="M127" s="52">
        <v>2205</v>
      </c>
      <c r="N127" s="52">
        <v>12540</v>
      </c>
      <c r="O127" s="52">
        <v>12192</v>
      </c>
      <c r="P127" s="41"/>
    </row>
    <row r="128" spans="1:16" ht="12.75">
      <c r="A128" s="49" t="s">
        <v>253</v>
      </c>
      <c r="B128" s="49" t="str">
        <f t="shared" si="3"/>
        <v>STO</v>
      </c>
      <c r="C128" s="50" t="s">
        <v>447</v>
      </c>
      <c r="D128" s="50" t="s">
        <v>1531</v>
      </c>
      <c r="E128" s="51">
        <v>6.219709208400645</v>
      </c>
      <c r="F128" s="193">
        <f t="shared" si="4"/>
        <v>213408.08</v>
      </c>
      <c r="G128" s="193">
        <f t="shared" si="5"/>
        <v>109</v>
      </c>
      <c r="H128" s="52">
        <v>97</v>
      </c>
      <c r="I128" s="52">
        <v>12</v>
      </c>
      <c r="J128" s="52">
        <v>180808.08</v>
      </c>
      <c r="K128" s="52">
        <v>32600</v>
      </c>
      <c r="L128" s="52">
        <v>0</v>
      </c>
      <c r="M128" s="52">
        <v>0</v>
      </c>
      <c r="N128" s="52">
        <v>732</v>
      </c>
      <c r="O128" s="52">
        <v>1690</v>
      </c>
      <c r="P128" s="41"/>
    </row>
    <row r="129" spans="1:16" ht="12.75">
      <c r="A129" s="49" t="s">
        <v>254</v>
      </c>
      <c r="B129" s="49" t="str">
        <f t="shared" si="3"/>
        <v>STO</v>
      </c>
      <c r="C129" s="50" t="s">
        <v>447</v>
      </c>
      <c r="D129" s="50" t="s">
        <v>1531</v>
      </c>
      <c r="E129" s="51">
        <v>6.219709208400645</v>
      </c>
      <c r="F129" s="193">
        <f t="shared" si="4"/>
        <v>735100</v>
      </c>
      <c r="G129" s="193">
        <f t="shared" si="5"/>
        <v>56</v>
      </c>
      <c r="H129" s="52">
        <v>56</v>
      </c>
      <c r="I129" s="52">
        <v>0</v>
      </c>
      <c r="J129" s="52">
        <v>735100</v>
      </c>
      <c r="K129" s="52">
        <v>0</v>
      </c>
      <c r="L129" s="52">
        <v>131</v>
      </c>
      <c r="M129" s="52">
        <v>0</v>
      </c>
      <c r="N129" s="52">
        <v>31</v>
      </c>
      <c r="O129" s="52">
        <v>0</v>
      </c>
      <c r="P129" s="41"/>
    </row>
    <row r="130" spans="1:16" ht="12.75">
      <c r="A130" s="49" t="s">
        <v>255</v>
      </c>
      <c r="B130" s="49" t="str">
        <f t="shared" si="3"/>
        <v>SUN</v>
      </c>
      <c r="C130" s="50" t="s">
        <v>1532</v>
      </c>
      <c r="D130" s="50" t="s">
        <v>1533</v>
      </c>
      <c r="E130" s="51">
        <v>-4.439511653718091</v>
      </c>
      <c r="F130" s="193">
        <f t="shared" si="4"/>
        <v>1262690.01</v>
      </c>
      <c r="G130" s="193">
        <f t="shared" si="5"/>
        <v>5571</v>
      </c>
      <c r="H130" s="52">
        <v>2479</v>
      </c>
      <c r="I130" s="52">
        <v>3092</v>
      </c>
      <c r="J130" s="52">
        <v>496939.52</v>
      </c>
      <c r="K130" s="52">
        <v>765750.49</v>
      </c>
      <c r="L130" s="52">
        <v>173</v>
      </c>
      <c r="M130" s="52">
        <v>399</v>
      </c>
      <c r="N130" s="52">
        <v>2557</v>
      </c>
      <c r="O130" s="52">
        <v>3426</v>
      </c>
      <c r="P130" s="41"/>
    </row>
    <row r="131" spans="1:16" ht="12.75">
      <c r="A131" s="49" t="s">
        <v>258</v>
      </c>
      <c r="B131" s="49" t="str">
        <f t="shared" si="3"/>
        <v>SUN</v>
      </c>
      <c r="C131" s="50" t="s">
        <v>1532</v>
      </c>
      <c r="D131" s="50" t="s">
        <v>1533</v>
      </c>
      <c r="E131" s="51">
        <v>-4.439511653718091</v>
      </c>
      <c r="F131" s="193">
        <f t="shared" si="4"/>
        <v>33995</v>
      </c>
      <c r="G131" s="193">
        <f t="shared" si="5"/>
        <v>29</v>
      </c>
      <c r="H131" s="52">
        <v>17</v>
      </c>
      <c r="I131" s="52">
        <v>12</v>
      </c>
      <c r="J131" s="52">
        <v>19620</v>
      </c>
      <c r="K131" s="52">
        <v>14375</v>
      </c>
      <c r="L131" s="52">
        <v>0</v>
      </c>
      <c r="M131" s="52">
        <v>0</v>
      </c>
      <c r="N131" s="52">
        <v>403</v>
      </c>
      <c r="O131" s="52">
        <v>787</v>
      </c>
      <c r="P131" s="41"/>
    </row>
    <row r="132" spans="1:16" ht="12.75">
      <c r="A132" s="49" t="s">
        <v>259</v>
      </c>
      <c r="B132" s="49" t="str">
        <f t="shared" si="3"/>
        <v>SUN</v>
      </c>
      <c r="C132" s="50" t="s">
        <v>1532</v>
      </c>
      <c r="D132" s="50" t="s">
        <v>1533</v>
      </c>
      <c r="E132" s="51">
        <v>-4.439511653718091</v>
      </c>
      <c r="F132" s="193">
        <f t="shared" si="4"/>
        <v>0</v>
      </c>
      <c r="G132" s="193">
        <f t="shared" si="5"/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2</v>
      </c>
      <c r="O132" s="52">
        <v>0</v>
      </c>
      <c r="P132" s="41"/>
    </row>
    <row r="133" spans="1:16" ht="12.75">
      <c r="A133" s="49" t="s">
        <v>260</v>
      </c>
      <c r="B133" s="49" t="str">
        <f t="shared" si="3"/>
        <v>TAH</v>
      </c>
      <c r="C133" s="50" t="s">
        <v>262</v>
      </c>
      <c r="D133" s="50" t="s">
        <v>1186</v>
      </c>
      <c r="E133" s="51">
        <v>0.14084507042253522</v>
      </c>
      <c r="F133" s="193">
        <f t="shared" si="4"/>
        <v>754128.2</v>
      </c>
      <c r="G133" s="193">
        <f t="shared" si="5"/>
        <v>3903</v>
      </c>
      <c r="H133" s="52">
        <v>2345</v>
      </c>
      <c r="I133" s="52">
        <v>1558</v>
      </c>
      <c r="J133" s="52">
        <v>568762.21</v>
      </c>
      <c r="K133" s="52">
        <v>185365.99</v>
      </c>
      <c r="L133" s="52">
        <v>892</v>
      </c>
      <c r="M133" s="52">
        <v>17</v>
      </c>
      <c r="N133" s="52">
        <v>3434</v>
      </c>
      <c r="O133" s="52">
        <v>1748</v>
      </c>
      <c r="P133" s="41"/>
    </row>
    <row r="134" spans="1:16" ht="12.75">
      <c r="A134" s="49" t="s">
        <v>263</v>
      </c>
      <c r="B134" s="49" t="str">
        <f aca="true" t="shared" si="6" ref="B134:B170">LEFT(A134,3)</f>
        <v>TAH</v>
      </c>
      <c r="C134" s="50" t="s">
        <v>262</v>
      </c>
      <c r="D134" s="50" t="s">
        <v>1186</v>
      </c>
      <c r="E134" s="51">
        <v>0.14084507042253522</v>
      </c>
      <c r="F134" s="193">
        <f aca="true" t="shared" si="7" ref="F134:F169">J134+K134</f>
        <v>0</v>
      </c>
      <c r="G134" s="193">
        <f aca="true" t="shared" si="8" ref="G134:G169">H134+I134</f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17</v>
      </c>
      <c r="O134" s="52">
        <v>233</v>
      </c>
      <c r="P134" s="41"/>
    </row>
    <row r="135" spans="1:16" ht="12.75">
      <c r="A135" s="49" t="s">
        <v>264</v>
      </c>
      <c r="B135" s="49" t="str">
        <f t="shared" si="6"/>
        <v>TCL</v>
      </c>
      <c r="C135" s="50" t="s">
        <v>1534</v>
      </c>
      <c r="D135" s="50" t="s">
        <v>335</v>
      </c>
      <c r="E135" s="51">
        <v>-0.9671179883945843</v>
      </c>
      <c r="F135" s="193">
        <f t="shared" si="7"/>
        <v>569943.13</v>
      </c>
      <c r="G135" s="193">
        <f t="shared" si="8"/>
        <v>3006</v>
      </c>
      <c r="H135" s="52">
        <v>1972</v>
      </c>
      <c r="I135" s="52">
        <v>1034</v>
      </c>
      <c r="J135" s="52">
        <v>350140.93</v>
      </c>
      <c r="K135" s="52">
        <v>219802.2</v>
      </c>
      <c r="L135" s="52">
        <v>2955</v>
      </c>
      <c r="M135" s="52">
        <v>611</v>
      </c>
      <c r="N135" s="52">
        <v>1976</v>
      </c>
      <c r="O135" s="52">
        <v>1713</v>
      </c>
      <c r="P135" s="41"/>
    </row>
    <row r="136" spans="1:16" ht="12.75">
      <c r="A136" s="49" t="s">
        <v>267</v>
      </c>
      <c r="B136" s="49" t="str">
        <f t="shared" si="6"/>
        <v>TCL</v>
      </c>
      <c r="C136" s="50" t="s">
        <v>1534</v>
      </c>
      <c r="D136" s="50" t="s">
        <v>335</v>
      </c>
      <c r="E136" s="51">
        <v>-0.9671179883945843</v>
      </c>
      <c r="F136" s="193">
        <f t="shared" si="7"/>
        <v>0</v>
      </c>
      <c r="G136" s="193">
        <f t="shared" si="8"/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8280</v>
      </c>
      <c r="O136" s="52">
        <v>0</v>
      </c>
      <c r="P136" s="41"/>
    </row>
    <row r="137" spans="1:16" ht="12.75">
      <c r="A137" s="49" t="s">
        <v>268</v>
      </c>
      <c r="B137" s="49" t="str">
        <f t="shared" si="6"/>
        <v>TEL</v>
      </c>
      <c r="C137" s="50" t="s">
        <v>757</v>
      </c>
      <c r="D137" s="50" t="s">
        <v>1445</v>
      </c>
      <c r="E137" s="51">
        <v>-2.395209580838323</v>
      </c>
      <c r="F137" s="193">
        <f t="shared" si="7"/>
        <v>0</v>
      </c>
      <c r="G137" s="193">
        <f t="shared" si="8"/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521</v>
      </c>
      <c r="M137" s="52">
        <v>0</v>
      </c>
      <c r="N137" s="52">
        <v>0</v>
      </c>
      <c r="O137" s="52">
        <v>0</v>
      </c>
      <c r="P137" s="41"/>
    </row>
    <row r="138" spans="1:16" ht="12.75">
      <c r="A138" s="49" t="s">
        <v>271</v>
      </c>
      <c r="B138" s="49" t="str">
        <f t="shared" si="6"/>
        <v>TEN</v>
      </c>
      <c r="C138" s="50" t="s">
        <v>272</v>
      </c>
      <c r="D138" s="50" t="s">
        <v>1113</v>
      </c>
      <c r="E138" s="51">
        <v>-3.0821917808219177</v>
      </c>
      <c r="F138" s="193">
        <f t="shared" si="7"/>
        <v>129565.37</v>
      </c>
      <c r="G138" s="193">
        <f t="shared" si="8"/>
        <v>4735</v>
      </c>
      <c r="H138" s="52">
        <v>892</v>
      </c>
      <c r="I138" s="52">
        <v>3843</v>
      </c>
      <c r="J138" s="52">
        <v>44627.44</v>
      </c>
      <c r="K138" s="52">
        <v>84937.93</v>
      </c>
      <c r="L138" s="52">
        <v>0</v>
      </c>
      <c r="M138" s="52">
        <v>138</v>
      </c>
      <c r="N138" s="52">
        <v>1053</v>
      </c>
      <c r="O138" s="52">
        <v>1533</v>
      </c>
      <c r="P138" s="41"/>
    </row>
    <row r="139" spans="1:16" ht="12.75">
      <c r="A139" s="49" t="s">
        <v>274</v>
      </c>
      <c r="B139" s="49" t="str">
        <f t="shared" si="6"/>
        <v>TEN</v>
      </c>
      <c r="C139" s="50" t="s">
        <v>272</v>
      </c>
      <c r="D139" s="50" t="s">
        <v>1113</v>
      </c>
      <c r="E139" s="51">
        <v>-3.0821917808219177</v>
      </c>
      <c r="F139" s="193">
        <f t="shared" si="7"/>
        <v>5170</v>
      </c>
      <c r="G139" s="193">
        <f t="shared" si="8"/>
        <v>10</v>
      </c>
      <c r="H139" s="52">
        <v>0</v>
      </c>
      <c r="I139" s="52">
        <v>10</v>
      </c>
      <c r="J139" s="52">
        <v>0</v>
      </c>
      <c r="K139" s="52">
        <v>5170</v>
      </c>
      <c r="L139" s="52">
        <v>0</v>
      </c>
      <c r="M139" s="52">
        <v>0</v>
      </c>
      <c r="N139" s="52">
        <v>0</v>
      </c>
      <c r="O139" s="52">
        <v>0</v>
      </c>
      <c r="P139" s="41"/>
    </row>
    <row r="140" spans="1:16" ht="12.75">
      <c r="A140" s="49" t="s">
        <v>275</v>
      </c>
      <c r="B140" s="49" t="str">
        <f t="shared" si="6"/>
        <v>TLS</v>
      </c>
      <c r="C140" s="50" t="s">
        <v>126</v>
      </c>
      <c r="D140" s="50" t="s">
        <v>126</v>
      </c>
      <c r="E140" s="51">
        <v>0</v>
      </c>
      <c r="F140" s="193">
        <f t="shared" si="7"/>
        <v>8965927</v>
      </c>
      <c r="G140" s="193">
        <f t="shared" si="8"/>
        <v>103354</v>
      </c>
      <c r="H140" s="52">
        <v>58790</v>
      </c>
      <c r="I140" s="52">
        <v>44564</v>
      </c>
      <c r="J140" s="52">
        <v>4294138</v>
      </c>
      <c r="K140" s="52">
        <v>4671789</v>
      </c>
      <c r="L140" s="52">
        <v>12906</v>
      </c>
      <c r="M140" s="52">
        <v>9118</v>
      </c>
      <c r="N140" s="52">
        <v>94338</v>
      </c>
      <c r="O140" s="52">
        <v>78862</v>
      </c>
      <c r="P140" s="41"/>
    </row>
    <row r="141" spans="1:16" ht="12.75">
      <c r="A141" s="49" t="s">
        <v>278</v>
      </c>
      <c r="B141" s="49" t="str">
        <f t="shared" si="6"/>
        <v>TLS</v>
      </c>
      <c r="C141" s="50" t="s">
        <v>126</v>
      </c>
      <c r="D141" s="50" t="s">
        <v>126</v>
      </c>
      <c r="E141" s="51">
        <v>0</v>
      </c>
      <c r="F141" s="193">
        <f t="shared" si="7"/>
        <v>2561125</v>
      </c>
      <c r="G141" s="193">
        <f t="shared" si="8"/>
        <v>6540</v>
      </c>
      <c r="H141" s="52">
        <v>5257</v>
      </c>
      <c r="I141" s="52">
        <v>1283</v>
      </c>
      <c r="J141" s="52">
        <v>1686255</v>
      </c>
      <c r="K141" s="52">
        <v>874870</v>
      </c>
      <c r="L141" s="52">
        <v>0</v>
      </c>
      <c r="M141" s="52">
        <v>0</v>
      </c>
      <c r="N141" s="52">
        <v>17073</v>
      </c>
      <c r="O141" s="52">
        <v>10718</v>
      </c>
      <c r="P141" s="41"/>
    </row>
    <row r="142" spans="1:16" ht="12.75">
      <c r="A142" s="49" t="s">
        <v>279</v>
      </c>
      <c r="B142" s="49" t="str">
        <f t="shared" si="6"/>
        <v>TLS</v>
      </c>
      <c r="C142" s="50" t="s">
        <v>126</v>
      </c>
      <c r="D142" s="50" t="s">
        <v>126</v>
      </c>
      <c r="E142" s="51">
        <v>0</v>
      </c>
      <c r="F142" s="193">
        <f t="shared" si="7"/>
        <v>34651792</v>
      </c>
      <c r="G142" s="193">
        <f t="shared" si="8"/>
        <v>12739</v>
      </c>
      <c r="H142" s="52">
        <v>12739</v>
      </c>
      <c r="I142" s="52">
        <v>0</v>
      </c>
      <c r="J142" s="52">
        <v>34651792</v>
      </c>
      <c r="K142" s="52">
        <v>0</v>
      </c>
      <c r="L142" s="52">
        <v>187</v>
      </c>
      <c r="M142" s="52">
        <v>0</v>
      </c>
      <c r="N142" s="52">
        <v>9535</v>
      </c>
      <c r="O142" s="52">
        <v>0</v>
      </c>
      <c r="P142" s="41"/>
    </row>
    <row r="143" spans="1:16" ht="12.75">
      <c r="A143" s="49" t="s">
        <v>280</v>
      </c>
      <c r="B143" s="49" t="str">
        <f t="shared" si="6"/>
        <v>TO2</v>
      </c>
      <c r="C143" s="50" t="s">
        <v>1535</v>
      </c>
      <c r="D143" s="50" t="s">
        <v>1536</v>
      </c>
      <c r="E143" s="51">
        <v>-5.9968138370505235</v>
      </c>
      <c r="F143" s="193">
        <f t="shared" si="7"/>
        <v>0</v>
      </c>
      <c r="G143" s="193">
        <f t="shared" si="8"/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23</v>
      </c>
      <c r="O143" s="52">
        <v>21</v>
      </c>
      <c r="P143" s="41"/>
    </row>
    <row r="144" spans="1:16" ht="12.75">
      <c r="A144" s="49" t="s">
        <v>284</v>
      </c>
      <c r="B144" s="49" t="str">
        <f t="shared" si="6"/>
        <v>TOL</v>
      </c>
      <c r="C144" s="50" t="s">
        <v>1537</v>
      </c>
      <c r="D144" s="50" t="s">
        <v>1538</v>
      </c>
      <c r="E144" s="51">
        <v>-6.9805194805194795</v>
      </c>
      <c r="F144" s="193">
        <f t="shared" si="7"/>
        <v>1745725</v>
      </c>
      <c r="G144" s="193">
        <f t="shared" si="8"/>
        <v>6721</v>
      </c>
      <c r="H144" s="52">
        <v>1573</v>
      </c>
      <c r="I144" s="52">
        <v>5148</v>
      </c>
      <c r="J144" s="52">
        <v>167720</v>
      </c>
      <c r="K144" s="52">
        <v>1578005</v>
      </c>
      <c r="L144" s="52">
        <v>0</v>
      </c>
      <c r="M144" s="52">
        <v>2410</v>
      </c>
      <c r="N144" s="52">
        <v>2968</v>
      </c>
      <c r="O144" s="52">
        <v>4788</v>
      </c>
      <c r="P144" s="41"/>
    </row>
    <row r="145" spans="1:16" ht="12.75">
      <c r="A145" s="49" t="s">
        <v>286</v>
      </c>
      <c r="B145" s="49" t="str">
        <f t="shared" si="6"/>
        <v>TOL</v>
      </c>
      <c r="C145" s="50" t="s">
        <v>1537</v>
      </c>
      <c r="D145" s="50" t="s">
        <v>1538</v>
      </c>
      <c r="E145" s="51">
        <v>-6.9805194805194795</v>
      </c>
      <c r="F145" s="193">
        <f t="shared" si="7"/>
        <v>17893.8</v>
      </c>
      <c r="G145" s="193">
        <f t="shared" si="8"/>
        <v>19</v>
      </c>
      <c r="H145" s="52">
        <v>15</v>
      </c>
      <c r="I145" s="52">
        <v>4</v>
      </c>
      <c r="J145" s="52">
        <v>15258.8</v>
      </c>
      <c r="K145" s="52">
        <v>2635</v>
      </c>
      <c r="L145" s="52">
        <v>0</v>
      </c>
      <c r="M145" s="52">
        <v>4</v>
      </c>
      <c r="N145" s="52">
        <v>407</v>
      </c>
      <c r="O145" s="52">
        <v>146</v>
      </c>
      <c r="P145" s="41"/>
    </row>
    <row r="146" spans="1:16" ht="12.75">
      <c r="A146" s="49" t="s">
        <v>287</v>
      </c>
      <c r="B146" s="49" t="str">
        <f t="shared" si="6"/>
        <v>TOL</v>
      </c>
      <c r="C146" s="50" t="s">
        <v>1537</v>
      </c>
      <c r="D146" s="50" t="s">
        <v>1538</v>
      </c>
      <c r="E146" s="51">
        <v>-6.9805194805194795</v>
      </c>
      <c r="F146" s="193">
        <f t="shared" si="7"/>
        <v>116700</v>
      </c>
      <c r="G146" s="193">
        <f t="shared" si="8"/>
        <v>20</v>
      </c>
      <c r="H146" s="52">
        <v>20</v>
      </c>
      <c r="I146" s="52">
        <v>0</v>
      </c>
      <c r="J146" s="52">
        <v>116700</v>
      </c>
      <c r="K146" s="52">
        <v>0</v>
      </c>
      <c r="L146" s="52">
        <v>0</v>
      </c>
      <c r="M146" s="52">
        <v>0</v>
      </c>
      <c r="N146" s="52">
        <v>10</v>
      </c>
      <c r="O146" s="52">
        <v>0</v>
      </c>
      <c r="P146" s="41"/>
    </row>
    <row r="147" spans="1:16" ht="12.75">
      <c r="A147" s="49" t="s">
        <v>288</v>
      </c>
      <c r="B147" s="49" t="str">
        <f t="shared" si="6"/>
        <v>TTS</v>
      </c>
      <c r="C147" s="50" t="s">
        <v>1539</v>
      </c>
      <c r="D147" s="50" t="s">
        <v>780</v>
      </c>
      <c r="E147" s="51">
        <v>6.172839506172839</v>
      </c>
      <c r="F147" s="193">
        <f t="shared" si="7"/>
        <v>49313.64</v>
      </c>
      <c r="G147" s="193">
        <f t="shared" si="8"/>
        <v>604</v>
      </c>
      <c r="H147" s="52">
        <v>604</v>
      </c>
      <c r="I147" s="52">
        <v>0</v>
      </c>
      <c r="J147" s="52">
        <v>49313.64</v>
      </c>
      <c r="K147" s="52">
        <v>0</v>
      </c>
      <c r="L147" s="52">
        <v>183</v>
      </c>
      <c r="M147" s="52">
        <v>105</v>
      </c>
      <c r="N147" s="52">
        <v>832</v>
      </c>
      <c r="O147" s="52">
        <v>432</v>
      </c>
      <c r="P147" s="41"/>
    </row>
    <row r="148" spans="1:16" ht="12.75">
      <c r="A148" s="49" t="s">
        <v>290</v>
      </c>
      <c r="B148" s="49" t="str">
        <f t="shared" si="6"/>
        <v>TTS</v>
      </c>
      <c r="C148" s="50" t="s">
        <v>1539</v>
      </c>
      <c r="D148" s="50" t="s">
        <v>780</v>
      </c>
      <c r="E148" s="51">
        <v>6.172839506172839</v>
      </c>
      <c r="F148" s="193">
        <f t="shared" si="7"/>
        <v>0</v>
      </c>
      <c r="G148" s="193">
        <f t="shared" si="8"/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41"/>
    </row>
    <row r="149" spans="1:16" ht="12.75">
      <c r="A149" s="49" t="s">
        <v>291</v>
      </c>
      <c r="B149" s="49" t="str">
        <f t="shared" si="6"/>
        <v>WBC</v>
      </c>
      <c r="C149" s="50" t="s">
        <v>1540</v>
      </c>
      <c r="D149" s="50" t="s">
        <v>948</v>
      </c>
      <c r="E149" s="51">
        <v>3.5431235431235426</v>
      </c>
      <c r="F149" s="193">
        <f t="shared" si="7"/>
        <v>21996418</v>
      </c>
      <c r="G149" s="193">
        <f t="shared" si="8"/>
        <v>49144</v>
      </c>
      <c r="H149" s="52">
        <v>26261</v>
      </c>
      <c r="I149" s="52">
        <v>22883</v>
      </c>
      <c r="J149" s="52">
        <v>12064267</v>
      </c>
      <c r="K149" s="52">
        <v>9932151</v>
      </c>
      <c r="L149" s="52">
        <v>2303</v>
      </c>
      <c r="M149" s="52">
        <v>3171</v>
      </c>
      <c r="N149" s="52">
        <v>22313</v>
      </c>
      <c r="O149" s="52">
        <v>21505</v>
      </c>
      <c r="P149" s="41"/>
    </row>
    <row r="150" spans="1:16" ht="12.75">
      <c r="A150" s="49" t="s">
        <v>294</v>
      </c>
      <c r="B150" s="49" t="str">
        <f t="shared" si="6"/>
        <v>WBC</v>
      </c>
      <c r="C150" s="50" t="s">
        <v>1540</v>
      </c>
      <c r="D150" s="50" t="s">
        <v>948</v>
      </c>
      <c r="E150" s="51">
        <v>3.5431235431235426</v>
      </c>
      <c r="F150" s="193">
        <f t="shared" si="7"/>
        <v>2886640</v>
      </c>
      <c r="G150" s="193">
        <f t="shared" si="8"/>
        <v>899</v>
      </c>
      <c r="H150" s="52">
        <v>349</v>
      </c>
      <c r="I150" s="52">
        <v>550</v>
      </c>
      <c r="J150" s="52">
        <v>435695</v>
      </c>
      <c r="K150" s="52">
        <v>2450945</v>
      </c>
      <c r="L150" s="52">
        <v>0</v>
      </c>
      <c r="M150" s="52">
        <v>0</v>
      </c>
      <c r="N150" s="52">
        <v>3378</v>
      </c>
      <c r="O150" s="52">
        <v>5303</v>
      </c>
      <c r="P150" s="41"/>
    </row>
    <row r="151" spans="1:16" ht="12.75">
      <c r="A151" s="49" t="s">
        <v>295</v>
      </c>
      <c r="B151" s="49" t="str">
        <f t="shared" si="6"/>
        <v>WBC</v>
      </c>
      <c r="C151" s="50" t="s">
        <v>1540</v>
      </c>
      <c r="D151" s="50" t="s">
        <v>948</v>
      </c>
      <c r="E151" s="51">
        <v>3.5431235431235426</v>
      </c>
      <c r="F151" s="193">
        <f t="shared" si="7"/>
        <v>842994</v>
      </c>
      <c r="G151" s="193">
        <f t="shared" si="8"/>
        <v>37</v>
      </c>
      <c r="H151" s="52">
        <v>37</v>
      </c>
      <c r="I151" s="52">
        <v>0</v>
      </c>
      <c r="J151" s="52">
        <v>842994</v>
      </c>
      <c r="K151" s="52">
        <v>0</v>
      </c>
      <c r="L151" s="52">
        <v>9</v>
      </c>
      <c r="M151" s="52">
        <v>0</v>
      </c>
      <c r="N151" s="52">
        <v>14</v>
      </c>
      <c r="O151" s="52">
        <v>0</v>
      </c>
      <c r="P151" s="41"/>
    </row>
    <row r="152" spans="1:16" ht="12.75">
      <c r="A152" s="49" t="s">
        <v>296</v>
      </c>
      <c r="B152" s="49" t="str">
        <f t="shared" si="6"/>
        <v>WDC</v>
      </c>
      <c r="C152" s="50" t="s">
        <v>1541</v>
      </c>
      <c r="D152" s="50" t="s">
        <v>491</v>
      </c>
      <c r="E152" s="51">
        <v>-20.695364238410598</v>
      </c>
      <c r="F152" s="193">
        <f t="shared" si="7"/>
        <v>3345205.75</v>
      </c>
      <c r="G152" s="193">
        <f t="shared" si="8"/>
        <v>13911</v>
      </c>
      <c r="H152" s="52">
        <v>8202</v>
      </c>
      <c r="I152" s="52">
        <v>5709</v>
      </c>
      <c r="J152" s="52">
        <v>1647221.71</v>
      </c>
      <c r="K152" s="52">
        <v>1697984.04</v>
      </c>
      <c r="L152" s="52">
        <v>2477</v>
      </c>
      <c r="M152" s="52">
        <v>809</v>
      </c>
      <c r="N152" s="52">
        <v>6502</v>
      </c>
      <c r="O152" s="52">
        <v>6799</v>
      </c>
      <c r="P152" s="41"/>
    </row>
    <row r="153" spans="1:16" ht="12.75">
      <c r="A153" s="49" t="s">
        <v>299</v>
      </c>
      <c r="B153" s="49" t="str">
        <f t="shared" si="6"/>
        <v>WDC</v>
      </c>
      <c r="C153" s="50" t="s">
        <v>1541</v>
      </c>
      <c r="D153" s="50" t="s">
        <v>491</v>
      </c>
      <c r="E153" s="51">
        <v>-20.695364238410598</v>
      </c>
      <c r="F153" s="193">
        <f t="shared" si="7"/>
        <v>62000.82</v>
      </c>
      <c r="G153" s="193">
        <f t="shared" si="8"/>
        <v>203</v>
      </c>
      <c r="H153" s="52">
        <v>190</v>
      </c>
      <c r="I153" s="52">
        <v>13</v>
      </c>
      <c r="J153" s="52">
        <v>45477.43</v>
      </c>
      <c r="K153" s="52">
        <v>16523.39</v>
      </c>
      <c r="L153" s="52">
        <v>0</v>
      </c>
      <c r="M153" s="52">
        <v>0</v>
      </c>
      <c r="N153" s="52">
        <v>660</v>
      </c>
      <c r="O153" s="52">
        <v>573</v>
      </c>
      <c r="P153" s="41"/>
    </row>
    <row r="154" spans="1:16" ht="12.75">
      <c r="A154" s="49" t="s">
        <v>300</v>
      </c>
      <c r="B154" s="49" t="str">
        <f t="shared" si="6"/>
        <v>WDC</v>
      </c>
      <c r="C154" s="50" t="s">
        <v>1541</v>
      </c>
      <c r="D154" s="50" t="s">
        <v>491</v>
      </c>
      <c r="E154" s="51">
        <v>-20.695364238410598</v>
      </c>
      <c r="F154" s="193">
        <f t="shared" si="7"/>
        <v>29963578.48</v>
      </c>
      <c r="G154" s="193">
        <f t="shared" si="8"/>
        <v>2425</v>
      </c>
      <c r="H154" s="52">
        <v>2425</v>
      </c>
      <c r="I154" s="52">
        <v>0</v>
      </c>
      <c r="J154" s="52">
        <v>29963578.48</v>
      </c>
      <c r="K154" s="52">
        <v>0</v>
      </c>
      <c r="L154" s="52">
        <v>1076</v>
      </c>
      <c r="M154" s="52">
        <v>0</v>
      </c>
      <c r="N154" s="52">
        <v>4516</v>
      </c>
      <c r="O154" s="52">
        <v>0</v>
      </c>
      <c r="P154" s="41"/>
    </row>
    <row r="155" spans="1:16" ht="12.75">
      <c r="A155" s="49" t="s">
        <v>301</v>
      </c>
      <c r="B155" s="49" t="str">
        <f t="shared" si="6"/>
        <v>WES</v>
      </c>
      <c r="C155" s="50" t="s">
        <v>1542</v>
      </c>
      <c r="D155" s="50" t="s">
        <v>1543</v>
      </c>
      <c r="E155" s="51">
        <v>2.0408163265306123</v>
      </c>
      <c r="F155" s="193">
        <f t="shared" si="7"/>
        <v>8939017.36</v>
      </c>
      <c r="G155" s="193">
        <f t="shared" si="8"/>
        <v>13726</v>
      </c>
      <c r="H155" s="52">
        <v>5840</v>
      </c>
      <c r="I155" s="52">
        <v>7886</v>
      </c>
      <c r="J155" s="52">
        <v>4044380.62</v>
      </c>
      <c r="K155" s="52">
        <v>4894636.74</v>
      </c>
      <c r="L155" s="52">
        <v>1397</v>
      </c>
      <c r="M155" s="52">
        <v>703</v>
      </c>
      <c r="N155" s="52">
        <v>7041</v>
      </c>
      <c r="O155" s="52">
        <v>7471</v>
      </c>
      <c r="P155" s="41"/>
    </row>
    <row r="156" spans="1:16" ht="12.75">
      <c r="A156" s="49" t="s">
        <v>304</v>
      </c>
      <c r="B156" s="49" t="str">
        <f t="shared" si="6"/>
        <v>WES</v>
      </c>
      <c r="C156" s="50" t="s">
        <v>1542</v>
      </c>
      <c r="D156" s="50" t="s">
        <v>1543</v>
      </c>
      <c r="E156" s="51">
        <v>2.0408163265306123</v>
      </c>
      <c r="F156" s="193">
        <f t="shared" si="7"/>
        <v>2111064.42</v>
      </c>
      <c r="G156" s="193">
        <f t="shared" si="8"/>
        <v>617</v>
      </c>
      <c r="H156" s="52">
        <v>308</v>
      </c>
      <c r="I156" s="52">
        <v>309</v>
      </c>
      <c r="J156" s="52">
        <v>1003876.11</v>
      </c>
      <c r="K156" s="52">
        <v>1107188.31</v>
      </c>
      <c r="L156" s="52">
        <v>1</v>
      </c>
      <c r="M156" s="52">
        <v>0</v>
      </c>
      <c r="N156" s="52">
        <v>153</v>
      </c>
      <c r="O156" s="52">
        <v>470</v>
      </c>
      <c r="P156" s="41"/>
    </row>
    <row r="157" spans="1:16" ht="12.75">
      <c r="A157" s="49" t="s">
        <v>305</v>
      </c>
      <c r="B157" s="49" t="str">
        <f t="shared" si="6"/>
        <v>WES</v>
      </c>
      <c r="C157" s="50" t="s">
        <v>1542</v>
      </c>
      <c r="D157" s="50" t="s">
        <v>1543</v>
      </c>
      <c r="E157" s="51">
        <v>2.0408163265306123</v>
      </c>
      <c r="F157" s="193">
        <f t="shared" si="7"/>
        <v>3151045</v>
      </c>
      <c r="G157" s="193">
        <f t="shared" si="8"/>
        <v>97</v>
      </c>
      <c r="H157" s="52">
        <v>97</v>
      </c>
      <c r="I157" s="52">
        <v>0</v>
      </c>
      <c r="J157" s="52">
        <v>3151045</v>
      </c>
      <c r="K157" s="52">
        <v>0</v>
      </c>
      <c r="L157" s="52">
        <v>97</v>
      </c>
      <c r="M157" s="52">
        <v>0</v>
      </c>
      <c r="N157" s="52">
        <v>0</v>
      </c>
      <c r="O157" s="52">
        <v>0</v>
      </c>
      <c r="P157" s="41"/>
    </row>
    <row r="158" spans="1:16" ht="12.75">
      <c r="A158" s="49" t="s">
        <v>306</v>
      </c>
      <c r="B158" s="49" t="str">
        <f t="shared" si="6"/>
        <v>WOR</v>
      </c>
      <c r="C158" s="50" t="s">
        <v>405</v>
      </c>
      <c r="D158" s="50" t="s">
        <v>1544</v>
      </c>
      <c r="E158" s="51">
        <v>6.96</v>
      </c>
      <c r="F158" s="193">
        <f t="shared" si="7"/>
        <v>2048865</v>
      </c>
      <c r="G158" s="193">
        <f t="shared" si="8"/>
        <v>1663</v>
      </c>
      <c r="H158" s="52">
        <v>1188</v>
      </c>
      <c r="I158" s="52">
        <v>475</v>
      </c>
      <c r="J158" s="52">
        <v>1782015</v>
      </c>
      <c r="K158" s="52">
        <v>266850</v>
      </c>
      <c r="L158" s="52">
        <v>563</v>
      </c>
      <c r="M158" s="52">
        <v>9</v>
      </c>
      <c r="N158" s="52">
        <v>1005</v>
      </c>
      <c r="O158" s="52">
        <v>708</v>
      </c>
      <c r="P158" s="41"/>
    </row>
    <row r="159" spans="1:16" ht="12.75">
      <c r="A159" s="49" t="s">
        <v>309</v>
      </c>
      <c r="B159" s="49" t="str">
        <f t="shared" si="6"/>
        <v>WOR</v>
      </c>
      <c r="C159" s="50" t="s">
        <v>405</v>
      </c>
      <c r="D159" s="50" t="s">
        <v>1544</v>
      </c>
      <c r="E159" s="51">
        <v>6.96</v>
      </c>
      <c r="F159" s="193">
        <f t="shared" si="7"/>
        <v>0</v>
      </c>
      <c r="G159" s="193">
        <f t="shared" si="8"/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20</v>
      </c>
      <c r="O159" s="52">
        <v>24</v>
      </c>
      <c r="P159" s="41"/>
    </row>
    <row r="160" spans="1:16" ht="12.75">
      <c r="A160" s="49" t="s">
        <v>310</v>
      </c>
      <c r="B160" s="49" t="str">
        <f t="shared" si="6"/>
        <v>WOW</v>
      </c>
      <c r="C160" s="50" t="s">
        <v>1545</v>
      </c>
      <c r="D160" s="50" t="s">
        <v>1546</v>
      </c>
      <c r="E160" s="51">
        <v>1.3909774436090225</v>
      </c>
      <c r="F160" s="193">
        <f t="shared" si="7"/>
        <v>15478323</v>
      </c>
      <c r="G160" s="193">
        <f t="shared" si="8"/>
        <v>29537</v>
      </c>
      <c r="H160" s="52">
        <v>11421</v>
      </c>
      <c r="I160" s="52">
        <v>18116</v>
      </c>
      <c r="J160" s="52">
        <v>4592365</v>
      </c>
      <c r="K160" s="52">
        <v>10885958</v>
      </c>
      <c r="L160" s="52">
        <v>279</v>
      </c>
      <c r="M160" s="52">
        <v>2274</v>
      </c>
      <c r="N160" s="52">
        <v>8122</v>
      </c>
      <c r="O160" s="52">
        <v>11035</v>
      </c>
      <c r="P160" s="41"/>
    </row>
    <row r="161" spans="1:16" ht="12.75">
      <c r="A161" s="49" t="s">
        <v>313</v>
      </c>
      <c r="B161" s="49" t="str">
        <f t="shared" si="6"/>
        <v>WOW</v>
      </c>
      <c r="C161" s="50" t="s">
        <v>1545</v>
      </c>
      <c r="D161" s="50" t="s">
        <v>1546</v>
      </c>
      <c r="E161" s="51">
        <v>1.3909774436090225</v>
      </c>
      <c r="F161" s="193">
        <f t="shared" si="7"/>
        <v>834205</v>
      </c>
      <c r="G161" s="193">
        <f t="shared" si="8"/>
        <v>218</v>
      </c>
      <c r="H161" s="52">
        <v>33</v>
      </c>
      <c r="I161" s="52">
        <v>185</v>
      </c>
      <c r="J161" s="52">
        <v>125010</v>
      </c>
      <c r="K161" s="52">
        <v>709195</v>
      </c>
      <c r="L161" s="52">
        <v>0</v>
      </c>
      <c r="M161" s="52">
        <v>0</v>
      </c>
      <c r="N161" s="52">
        <v>900</v>
      </c>
      <c r="O161" s="52">
        <v>1167</v>
      </c>
      <c r="P161" s="41"/>
    </row>
    <row r="162" spans="1:16" ht="12.75">
      <c r="A162" s="49" t="s">
        <v>314</v>
      </c>
      <c r="B162" s="49" t="str">
        <f t="shared" si="6"/>
        <v>WOW</v>
      </c>
      <c r="C162" s="50" t="s">
        <v>1545</v>
      </c>
      <c r="D162" s="50" t="s">
        <v>1546</v>
      </c>
      <c r="E162" s="51">
        <v>1.3909774436090225</v>
      </c>
      <c r="F162" s="193">
        <f t="shared" si="7"/>
        <v>673900</v>
      </c>
      <c r="G162" s="193">
        <f t="shared" si="8"/>
        <v>25</v>
      </c>
      <c r="H162" s="52">
        <v>25</v>
      </c>
      <c r="I162" s="52">
        <v>0</v>
      </c>
      <c r="J162" s="52">
        <v>673900</v>
      </c>
      <c r="K162" s="52">
        <v>0</v>
      </c>
      <c r="L162" s="52">
        <v>10</v>
      </c>
      <c r="M162" s="52">
        <v>0</v>
      </c>
      <c r="N162" s="52">
        <v>9</v>
      </c>
      <c r="O162" s="52">
        <v>0</v>
      </c>
      <c r="P162" s="41"/>
    </row>
    <row r="163" spans="1:16" ht="12.75">
      <c r="A163" s="49" t="s">
        <v>315</v>
      </c>
      <c r="B163" s="49" t="str">
        <f t="shared" si="6"/>
        <v>WPL</v>
      </c>
      <c r="C163" s="50" t="s">
        <v>1547</v>
      </c>
      <c r="D163" s="50" t="s">
        <v>1548</v>
      </c>
      <c r="E163" s="51">
        <v>3.075805279728748</v>
      </c>
      <c r="F163" s="193">
        <f t="shared" si="7"/>
        <v>30556738.020000003</v>
      </c>
      <c r="G163" s="193">
        <f t="shared" si="8"/>
        <v>34721</v>
      </c>
      <c r="H163" s="52">
        <v>17122</v>
      </c>
      <c r="I163" s="52">
        <v>17599</v>
      </c>
      <c r="J163" s="52">
        <v>14252184.8</v>
      </c>
      <c r="K163" s="52">
        <v>16304553.22</v>
      </c>
      <c r="L163" s="52">
        <v>927</v>
      </c>
      <c r="M163" s="52">
        <v>2104</v>
      </c>
      <c r="N163" s="52">
        <v>14167</v>
      </c>
      <c r="O163" s="52">
        <v>15522</v>
      </c>
      <c r="P163" s="41"/>
    </row>
    <row r="164" spans="1:16" ht="12.75">
      <c r="A164" s="49" t="s">
        <v>318</v>
      </c>
      <c r="B164" s="49" t="str">
        <f t="shared" si="6"/>
        <v>WPL</v>
      </c>
      <c r="C164" s="50" t="s">
        <v>1547</v>
      </c>
      <c r="D164" s="50" t="s">
        <v>1548</v>
      </c>
      <c r="E164" s="51">
        <v>3.075805279728748</v>
      </c>
      <c r="F164" s="193">
        <f t="shared" si="7"/>
        <v>570885.8400000001</v>
      </c>
      <c r="G164" s="193">
        <f t="shared" si="8"/>
        <v>164</v>
      </c>
      <c r="H164" s="52">
        <v>93</v>
      </c>
      <c r="I164" s="52">
        <v>71</v>
      </c>
      <c r="J164" s="52">
        <v>351212.4</v>
      </c>
      <c r="K164" s="52">
        <v>219673.44</v>
      </c>
      <c r="L164" s="52">
        <v>0</v>
      </c>
      <c r="M164" s="52">
        <v>0</v>
      </c>
      <c r="N164" s="52">
        <v>258</v>
      </c>
      <c r="O164" s="52">
        <v>370</v>
      </c>
      <c r="P164" s="41"/>
    </row>
    <row r="165" spans="1:16" ht="12.75">
      <c r="A165" s="49" t="s">
        <v>319</v>
      </c>
      <c r="B165" s="49" t="str">
        <f t="shared" si="6"/>
        <v>WPL</v>
      </c>
      <c r="C165" s="50" t="s">
        <v>1547</v>
      </c>
      <c r="D165" s="50" t="s">
        <v>1548</v>
      </c>
      <c r="E165" s="51">
        <v>3.075805279728748</v>
      </c>
      <c r="F165" s="193">
        <f t="shared" si="7"/>
        <v>0</v>
      </c>
      <c r="G165" s="193">
        <f t="shared" si="8"/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40</v>
      </c>
      <c r="O165" s="52">
        <v>0</v>
      </c>
      <c r="P165" s="41"/>
    </row>
    <row r="166" spans="1:16" ht="12.75">
      <c r="A166" s="49" t="s">
        <v>1549</v>
      </c>
      <c r="B166" s="49" t="str">
        <f t="shared" si="6"/>
        <v>WRT</v>
      </c>
      <c r="D166" s="50" t="s">
        <v>882</v>
      </c>
      <c r="E166" s="51">
        <v>0</v>
      </c>
      <c r="F166" s="193">
        <f t="shared" si="7"/>
        <v>11890</v>
      </c>
      <c r="G166" s="193">
        <f t="shared" si="8"/>
        <v>73</v>
      </c>
      <c r="H166" s="52">
        <v>22</v>
      </c>
      <c r="I166" s="52">
        <v>51</v>
      </c>
      <c r="J166" s="52">
        <v>1690</v>
      </c>
      <c r="K166" s="52">
        <v>10200</v>
      </c>
      <c r="L166" s="52">
        <v>0</v>
      </c>
      <c r="M166" s="52">
        <v>0</v>
      </c>
      <c r="N166" s="52">
        <v>22</v>
      </c>
      <c r="O166" s="52">
        <v>51</v>
      </c>
      <c r="P166" s="41"/>
    </row>
    <row r="167" spans="1:16" ht="12.75">
      <c r="A167" s="49" t="s">
        <v>320</v>
      </c>
      <c r="B167" s="49" t="str">
        <f t="shared" si="6"/>
        <v>XJO</v>
      </c>
      <c r="C167" s="50" t="s">
        <v>1550</v>
      </c>
      <c r="D167" s="50" t="s">
        <v>1551</v>
      </c>
      <c r="E167" s="51">
        <v>3.4578990973706016</v>
      </c>
      <c r="F167" s="193">
        <f t="shared" si="7"/>
        <v>205034684</v>
      </c>
      <c r="G167" s="193">
        <f t="shared" si="8"/>
        <v>390889</v>
      </c>
      <c r="H167" s="52">
        <v>159014</v>
      </c>
      <c r="I167" s="52">
        <v>231875</v>
      </c>
      <c r="J167" s="52">
        <v>89534954</v>
      </c>
      <c r="K167" s="52">
        <v>115499730</v>
      </c>
      <c r="L167" s="52">
        <v>32493</v>
      </c>
      <c r="M167" s="52">
        <v>14827</v>
      </c>
      <c r="N167" s="52">
        <v>121228</v>
      </c>
      <c r="O167" s="52">
        <v>163862</v>
      </c>
      <c r="P167" s="41"/>
    </row>
    <row r="168" spans="1:16" ht="12.75">
      <c r="A168" s="49" t="s">
        <v>323</v>
      </c>
      <c r="B168" s="49" t="str">
        <f t="shared" si="6"/>
        <v>XJO</v>
      </c>
      <c r="C168" s="50" t="s">
        <v>1550</v>
      </c>
      <c r="D168" s="50" t="s">
        <v>1551</v>
      </c>
      <c r="E168" s="51">
        <v>3.4578990973706016</v>
      </c>
      <c r="F168" s="193">
        <f t="shared" si="7"/>
        <v>1761020</v>
      </c>
      <c r="G168" s="193">
        <f t="shared" si="8"/>
        <v>313</v>
      </c>
      <c r="H168" s="52">
        <v>116</v>
      </c>
      <c r="I168" s="52">
        <v>197</v>
      </c>
      <c r="J168" s="52">
        <v>633170</v>
      </c>
      <c r="K168" s="52">
        <v>1127850</v>
      </c>
      <c r="L168" s="52">
        <v>0</v>
      </c>
      <c r="M168" s="52">
        <v>0</v>
      </c>
      <c r="N168" s="52">
        <v>535</v>
      </c>
      <c r="O168" s="52">
        <v>757</v>
      </c>
      <c r="P168" s="41"/>
    </row>
    <row r="169" spans="1:16" ht="12.75">
      <c r="A169" s="49" t="s">
        <v>324</v>
      </c>
      <c r="B169" s="49" t="str">
        <f t="shared" si="6"/>
        <v>XJO</v>
      </c>
      <c r="C169" s="50" t="s">
        <v>1550</v>
      </c>
      <c r="D169" s="50" t="s">
        <v>1551</v>
      </c>
      <c r="E169" s="51">
        <v>3.4578990973706016</v>
      </c>
      <c r="F169" s="193">
        <f t="shared" si="7"/>
        <v>120078610</v>
      </c>
      <c r="G169" s="193">
        <f t="shared" si="8"/>
        <v>2525</v>
      </c>
      <c r="H169" s="52">
        <v>2525</v>
      </c>
      <c r="I169" s="52">
        <v>0</v>
      </c>
      <c r="J169" s="52">
        <v>120078610</v>
      </c>
      <c r="K169" s="52">
        <v>0</v>
      </c>
      <c r="L169" s="52">
        <v>2708</v>
      </c>
      <c r="M169" s="52">
        <v>0</v>
      </c>
      <c r="N169" s="52">
        <v>4202</v>
      </c>
      <c r="O169" s="52">
        <v>0</v>
      </c>
      <c r="P169" s="41"/>
    </row>
    <row r="170" spans="1:16" s="190" customFormat="1" ht="12.75">
      <c r="A170" s="53" t="s">
        <v>1552</v>
      </c>
      <c r="B170" s="49" t="str">
        <f t="shared" si="6"/>
        <v>Tot</v>
      </c>
      <c r="E170" s="191">
        <f>SUM(F5:F169)</f>
        <v>1652023821.0899997</v>
      </c>
      <c r="F170" s="193">
        <f>H170+I170</f>
        <v>1496267</v>
      </c>
      <c r="H170" s="191">
        <f aca="true" t="shared" si="9" ref="H170:O170">SUM(H5:H169)</f>
        <v>813028</v>
      </c>
      <c r="I170" s="191">
        <f t="shared" si="9"/>
        <v>683239</v>
      </c>
      <c r="J170" s="191">
        <f t="shared" si="9"/>
        <v>1291513277.6000001</v>
      </c>
      <c r="K170" s="191">
        <f t="shared" si="9"/>
        <v>360510543.49</v>
      </c>
      <c r="L170" s="191">
        <f t="shared" si="9"/>
        <v>211529</v>
      </c>
      <c r="M170" s="191">
        <f t="shared" si="9"/>
        <v>78114</v>
      </c>
      <c r="N170" s="191">
        <f t="shared" si="9"/>
        <v>768720</v>
      </c>
      <c r="O170" s="191">
        <f t="shared" si="9"/>
        <v>703499</v>
      </c>
      <c r="P170" s="41"/>
    </row>
  </sheetData>
  <mergeCells count="5">
    <mergeCell ref="N3:O3"/>
    <mergeCell ref="C3:D3"/>
    <mergeCell ref="H3:I3"/>
    <mergeCell ref="J3:K3"/>
    <mergeCell ref="L3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3"/>
  <sheetViews>
    <sheetView workbookViewId="0" topLeftCell="A1">
      <selection activeCell="A1" sqref="A1:IV16384"/>
    </sheetView>
  </sheetViews>
  <sheetFormatPr defaultColWidth="9.140625" defaultRowHeight="12.75"/>
  <cols>
    <col min="1" max="6" width="11.421875" style="17" customWidth="1"/>
    <col min="7" max="7" width="15.140625" style="17" customWidth="1"/>
    <col min="8" max="8" width="12.57421875" style="17" customWidth="1"/>
    <col min="9" max="16384" width="11.421875" style="17" customWidth="1"/>
  </cols>
  <sheetData>
    <row r="1" spans="1:12" ht="12.75">
      <c r="A1" s="22" t="s">
        <v>1272</v>
      </c>
      <c r="L1" s="23"/>
    </row>
    <row r="3" spans="2:12" ht="12.75">
      <c r="B3" s="24" t="s">
        <v>1</v>
      </c>
      <c r="C3" s="25" t="s">
        <v>2</v>
      </c>
      <c r="E3" s="26" t="s">
        <v>3</v>
      </c>
      <c r="F3" s="18"/>
      <c r="G3" s="26" t="s">
        <v>4</v>
      </c>
      <c r="H3" s="18"/>
      <c r="I3" s="26" t="s">
        <v>5</v>
      </c>
      <c r="J3" s="19"/>
      <c r="K3" s="27" t="s">
        <v>6</v>
      </c>
      <c r="L3" s="27"/>
    </row>
    <row r="4" spans="1:12" ht="12.75">
      <c r="A4" s="25" t="s">
        <v>7</v>
      </c>
      <c r="B4" s="28">
        <v>40210</v>
      </c>
      <c r="C4" s="28">
        <v>40235</v>
      </c>
      <c r="D4" s="24" t="s">
        <v>8</v>
      </c>
      <c r="E4" s="29" t="s">
        <v>9</v>
      </c>
      <c r="F4" s="29" t="s">
        <v>10</v>
      </c>
      <c r="G4" s="29" t="s">
        <v>9</v>
      </c>
      <c r="H4" s="29" t="s">
        <v>10</v>
      </c>
      <c r="I4" s="29" t="s">
        <v>9</v>
      </c>
      <c r="J4" s="29" t="s">
        <v>10</v>
      </c>
      <c r="K4" s="29" t="s">
        <v>9</v>
      </c>
      <c r="L4" s="29" t="s">
        <v>10</v>
      </c>
    </row>
    <row r="6" spans="1:12" ht="12.75">
      <c r="A6" s="30" t="s">
        <v>11</v>
      </c>
      <c r="B6" s="31" t="s">
        <v>1273</v>
      </c>
      <c r="C6" s="31" t="s">
        <v>1247</v>
      </c>
      <c r="D6" s="32">
        <v>3.306973400431344</v>
      </c>
      <c r="E6" s="33">
        <v>1758</v>
      </c>
      <c r="F6" s="33">
        <v>1932</v>
      </c>
      <c r="G6" s="33">
        <v>404870</v>
      </c>
      <c r="H6" s="33">
        <v>584580</v>
      </c>
      <c r="I6" s="33">
        <v>50</v>
      </c>
      <c r="J6" s="33">
        <v>235</v>
      </c>
      <c r="K6" s="33">
        <v>2241</v>
      </c>
      <c r="L6" s="33">
        <v>1774</v>
      </c>
    </row>
    <row r="7" spans="1:12" ht="12.75">
      <c r="A7" s="30" t="s">
        <v>14</v>
      </c>
      <c r="B7" s="31" t="s">
        <v>1273</v>
      </c>
      <c r="C7" s="31" t="s">
        <v>1247</v>
      </c>
      <c r="D7" s="32">
        <v>3.306973400431344</v>
      </c>
      <c r="E7" s="33">
        <v>12</v>
      </c>
      <c r="F7" s="33">
        <v>14</v>
      </c>
      <c r="G7" s="33">
        <v>12855</v>
      </c>
      <c r="H7" s="33">
        <v>46555</v>
      </c>
      <c r="I7" s="33">
        <v>0</v>
      </c>
      <c r="J7" s="33">
        <v>0</v>
      </c>
      <c r="K7" s="33">
        <v>22</v>
      </c>
      <c r="L7" s="33">
        <v>91</v>
      </c>
    </row>
    <row r="8" spans="1:12" ht="12.75">
      <c r="A8" s="30" t="s">
        <v>16</v>
      </c>
      <c r="B8" s="31" t="s">
        <v>868</v>
      </c>
      <c r="C8" s="31" t="s">
        <v>364</v>
      </c>
      <c r="D8" s="32">
        <v>6.1946902654867255</v>
      </c>
      <c r="E8" s="33">
        <v>10612</v>
      </c>
      <c r="F8" s="33">
        <v>1881</v>
      </c>
      <c r="G8" s="33">
        <v>986156.61</v>
      </c>
      <c r="H8" s="33">
        <v>122020.41</v>
      </c>
      <c r="I8" s="33">
        <v>1172</v>
      </c>
      <c r="J8" s="33">
        <v>165</v>
      </c>
      <c r="K8" s="33">
        <v>14544</v>
      </c>
      <c r="L8" s="33">
        <v>3687</v>
      </c>
    </row>
    <row r="9" spans="1:12" ht="12.75">
      <c r="A9" s="30" t="s">
        <v>19</v>
      </c>
      <c r="B9" s="31" t="s">
        <v>868</v>
      </c>
      <c r="C9" s="31" t="s">
        <v>364</v>
      </c>
      <c r="D9" s="32">
        <v>6.1946902654867255</v>
      </c>
      <c r="E9" s="33">
        <v>25</v>
      </c>
      <c r="F9" s="33">
        <v>94</v>
      </c>
      <c r="G9" s="33">
        <v>20055</v>
      </c>
      <c r="H9" s="33">
        <v>64920.9</v>
      </c>
      <c r="I9" s="33">
        <v>0</v>
      </c>
      <c r="J9" s="33">
        <v>0</v>
      </c>
      <c r="K9" s="33">
        <v>35</v>
      </c>
      <c r="L9" s="33">
        <v>194</v>
      </c>
    </row>
    <row r="10" spans="1:12" ht="12.75">
      <c r="A10" s="30" t="s">
        <v>464</v>
      </c>
      <c r="B10" s="31" t="s">
        <v>868</v>
      </c>
      <c r="C10" s="31" t="s">
        <v>364</v>
      </c>
      <c r="D10" s="32">
        <v>6.1946902654867255</v>
      </c>
      <c r="E10" s="33">
        <v>45</v>
      </c>
      <c r="F10" s="33">
        <v>0</v>
      </c>
      <c r="G10" s="33">
        <v>94802.85</v>
      </c>
      <c r="H10" s="33">
        <v>0</v>
      </c>
      <c r="I10" s="33">
        <v>20</v>
      </c>
      <c r="J10" s="33">
        <v>0</v>
      </c>
      <c r="K10" s="33">
        <v>0</v>
      </c>
      <c r="L10" s="33">
        <v>0</v>
      </c>
    </row>
    <row r="11" spans="1:12" ht="12.75">
      <c r="A11" s="30" t="s">
        <v>20</v>
      </c>
      <c r="B11" s="31" t="s">
        <v>109</v>
      </c>
      <c r="C11" s="31" t="s">
        <v>1274</v>
      </c>
      <c r="D11" s="32">
        <v>1.1945392491467577</v>
      </c>
      <c r="E11" s="33">
        <v>3038</v>
      </c>
      <c r="F11" s="33">
        <v>1003</v>
      </c>
      <c r="G11" s="33">
        <v>698586.22</v>
      </c>
      <c r="H11" s="33">
        <v>319421.66</v>
      </c>
      <c r="I11" s="33">
        <v>157</v>
      </c>
      <c r="J11" s="33">
        <v>239</v>
      </c>
      <c r="K11" s="33">
        <v>3278</v>
      </c>
      <c r="L11" s="33">
        <v>2248</v>
      </c>
    </row>
    <row r="12" spans="1:12" ht="12.75">
      <c r="A12" s="30" t="s">
        <v>23</v>
      </c>
      <c r="B12" s="31" t="s">
        <v>109</v>
      </c>
      <c r="C12" s="31" t="s">
        <v>1274</v>
      </c>
      <c r="D12" s="32">
        <v>1.1945392491467577</v>
      </c>
      <c r="E12" s="33">
        <v>1578</v>
      </c>
      <c r="F12" s="33">
        <v>0</v>
      </c>
      <c r="G12" s="33">
        <v>10151865.36</v>
      </c>
      <c r="H12" s="33">
        <v>0</v>
      </c>
      <c r="I12" s="33">
        <v>0</v>
      </c>
      <c r="J12" s="33">
        <v>0</v>
      </c>
      <c r="K12" s="33">
        <v>3525</v>
      </c>
      <c r="L12" s="33">
        <v>0</v>
      </c>
    </row>
    <row r="13" spans="1:12" ht="12.75">
      <c r="A13" s="30" t="s">
        <v>24</v>
      </c>
      <c r="B13" s="31" t="s">
        <v>285</v>
      </c>
      <c r="C13" s="31" t="s">
        <v>554</v>
      </c>
      <c r="D13" s="32">
        <v>-4.193548387096774</v>
      </c>
      <c r="E13" s="33">
        <v>9779</v>
      </c>
      <c r="F13" s="33">
        <v>21061</v>
      </c>
      <c r="G13" s="33">
        <v>1642960.55</v>
      </c>
      <c r="H13" s="33">
        <v>8616878.24</v>
      </c>
      <c r="I13" s="33">
        <v>2127</v>
      </c>
      <c r="J13" s="33">
        <v>3661</v>
      </c>
      <c r="K13" s="33">
        <v>17395</v>
      </c>
      <c r="L13" s="33">
        <v>19798</v>
      </c>
    </row>
    <row r="14" spans="1:12" ht="12.75">
      <c r="A14" s="30" t="s">
        <v>27</v>
      </c>
      <c r="B14" s="31" t="s">
        <v>285</v>
      </c>
      <c r="C14" s="31" t="s">
        <v>554</v>
      </c>
      <c r="D14" s="32">
        <v>-4.193548387096774</v>
      </c>
      <c r="E14" s="33">
        <v>41</v>
      </c>
      <c r="F14" s="33">
        <v>204</v>
      </c>
      <c r="G14" s="33">
        <v>35845</v>
      </c>
      <c r="H14" s="33">
        <v>320790</v>
      </c>
      <c r="I14" s="33">
        <v>1</v>
      </c>
      <c r="J14" s="33">
        <v>32</v>
      </c>
      <c r="K14" s="33">
        <v>1394</v>
      </c>
      <c r="L14" s="33">
        <v>4384</v>
      </c>
    </row>
    <row r="15" spans="1:12" ht="12.75">
      <c r="A15" s="30" t="s">
        <v>28</v>
      </c>
      <c r="B15" s="31" t="s">
        <v>285</v>
      </c>
      <c r="C15" s="31" t="s">
        <v>554</v>
      </c>
      <c r="D15" s="32">
        <v>-4.193548387096774</v>
      </c>
      <c r="E15" s="33">
        <v>5</v>
      </c>
      <c r="F15" s="33">
        <v>0</v>
      </c>
      <c r="G15" s="33">
        <v>30500</v>
      </c>
      <c r="H15" s="33">
        <v>0</v>
      </c>
      <c r="I15" s="33">
        <v>0</v>
      </c>
      <c r="J15" s="33">
        <v>0</v>
      </c>
      <c r="K15" s="33">
        <v>55</v>
      </c>
      <c r="L15" s="33">
        <v>0</v>
      </c>
    </row>
    <row r="16" spans="1:12" ht="12.75">
      <c r="A16" s="30" t="s">
        <v>29</v>
      </c>
      <c r="B16" s="31" t="s">
        <v>1275</v>
      </c>
      <c r="C16" s="31" t="s">
        <v>469</v>
      </c>
      <c r="D16" s="32">
        <v>6.146788990825688</v>
      </c>
      <c r="E16" s="33">
        <v>28900</v>
      </c>
      <c r="F16" s="33">
        <v>24554</v>
      </c>
      <c r="G16" s="33">
        <v>14115448</v>
      </c>
      <c r="H16" s="33">
        <v>12202708</v>
      </c>
      <c r="I16" s="33">
        <v>1226</v>
      </c>
      <c r="J16" s="33">
        <v>789</v>
      </c>
      <c r="K16" s="33">
        <v>24779</v>
      </c>
      <c r="L16" s="33">
        <v>29367</v>
      </c>
    </row>
    <row r="17" spans="1:12" ht="12.75">
      <c r="A17" s="30" t="s">
        <v>32</v>
      </c>
      <c r="B17" s="31" t="s">
        <v>1275</v>
      </c>
      <c r="C17" s="31" t="s">
        <v>469</v>
      </c>
      <c r="D17" s="32">
        <v>6.146788990825688</v>
      </c>
      <c r="E17" s="33">
        <v>98</v>
      </c>
      <c r="F17" s="33">
        <v>408</v>
      </c>
      <c r="G17" s="33">
        <v>270905</v>
      </c>
      <c r="H17" s="33">
        <v>1098615</v>
      </c>
      <c r="I17" s="33">
        <v>0</v>
      </c>
      <c r="J17" s="33">
        <v>0</v>
      </c>
      <c r="K17" s="33">
        <v>5182</v>
      </c>
      <c r="L17" s="33">
        <v>7282</v>
      </c>
    </row>
    <row r="18" spans="1:12" ht="12.75">
      <c r="A18" s="30" t="s">
        <v>33</v>
      </c>
      <c r="B18" s="31" t="s">
        <v>1275</v>
      </c>
      <c r="C18" s="31" t="s">
        <v>469</v>
      </c>
      <c r="D18" s="32">
        <v>6.146788990825688</v>
      </c>
      <c r="E18" s="33">
        <v>20</v>
      </c>
      <c r="F18" s="33">
        <v>0</v>
      </c>
      <c r="G18" s="33">
        <v>439580</v>
      </c>
      <c r="H18" s="33">
        <v>0</v>
      </c>
      <c r="I18" s="33">
        <v>6</v>
      </c>
      <c r="J18" s="33">
        <v>0</v>
      </c>
      <c r="K18" s="33">
        <v>2329</v>
      </c>
      <c r="L18" s="33">
        <v>0</v>
      </c>
    </row>
    <row r="19" spans="1:12" ht="12.75">
      <c r="A19" s="30" t="s">
        <v>34</v>
      </c>
      <c r="B19" s="31" t="s">
        <v>1276</v>
      </c>
      <c r="C19" s="31" t="s">
        <v>1277</v>
      </c>
      <c r="D19" s="32">
        <v>7.329997056226082</v>
      </c>
      <c r="E19" s="33">
        <v>2635</v>
      </c>
      <c r="F19" s="33">
        <v>1159</v>
      </c>
      <c r="G19" s="33">
        <v>3038275</v>
      </c>
      <c r="H19" s="33">
        <v>798135</v>
      </c>
      <c r="I19" s="33">
        <v>884</v>
      </c>
      <c r="J19" s="33">
        <v>2</v>
      </c>
      <c r="K19" s="33">
        <v>1444</v>
      </c>
      <c r="L19" s="33">
        <v>1782</v>
      </c>
    </row>
    <row r="20" spans="1:12" ht="12.75">
      <c r="A20" s="30" t="s">
        <v>37</v>
      </c>
      <c r="B20" s="31" t="s">
        <v>1276</v>
      </c>
      <c r="C20" s="31" t="s">
        <v>1277</v>
      </c>
      <c r="D20" s="32">
        <v>7.329997056226082</v>
      </c>
      <c r="E20" s="33">
        <v>10</v>
      </c>
      <c r="F20" s="33">
        <v>6</v>
      </c>
      <c r="G20" s="33">
        <v>16355</v>
      </c>
      <c r="H20" s="33">
        <v>49150</v>
      </c>
      <c r="I20" s="33">
        <v>0</v>
      </c>
      <c r="J20" s="33">
        <v>0</v>
      </c>
      <c r="K20" s="33">
        <v>49</v>
      </c>
      <c r="L20" s="33">
        <v>56</v>
      </c>
    </row>
    <row r="21" spans="1:12" ht="12.75">
      <c r="A21" s="30" t="s">
        <v>38</v>
      </c>
      <c r="B21" s="31" t="s">
        <v>1276</v>
      </c>
      <c r="C21" s="31" t="s">
        <v>1277</v>
      </c>
      <c r="D21" s="32">
        <v>7.329997056226082</v>
      </c>
      <c r="E21" s="33">
        <v>0</v>
      </c>
      <c r="F21" s="33">
        <v>0</v>
      </c>
      <c r="G21" s="33">
        <v>0</v>
      </c>
      <c r="H21" s="33">
        <v>0</v>
      </c>
      <c r="I21" s="33">
        <v>19</v>
      </c>
      <c r="J21" s="33">
        <v>0</v>
      </c>
      <c r="K21" s="33">
        <v>0</v>
      </c>
      <c r="L21" s="33">
        <v>0</v>
      </c>
    </row>
    <row r="22" spans="1:12" ht="12.75">
      <c r="A22" s="30" t="s">
        <v>39</v>
      </c>
      <c r="B22" s="31" t="s">
        <v>332</v>
      </c>
      <c r="C22" s="31" t="s">
        <v>147</v>
      </c>
      <c r="D22" s="32">
        <v>-3.833865814696486</v>
      </c>
      <c r="E22" s="33">
        <v>15088</v>
      </c>
      <c r="F22" s="33">
        <v>9191</v>
      </c>
      <c r="G22" s="33">
        <v>1244750.28</v>
      </c>
      <c r="H22" s="33">
        <v>1148976.86</v>
      </c>
      <c r="I22" s="33">
        <v>352</v>
      </c>
      <c r="J22" s="33">
        <v>3844</v>
      </c>
      <c r="K22" s="33">
        <v>15596</v>
      </c>
      <c r="L22" s="33">
        <v>9835</v>
      </c>
    </row>
    <row r="23" spans="1:12" ht="12.75">
      <c r="A23" s="30" t="s">
        <v>42</v>
      </c>
      <c r="B23" s="31" t="s">
        <v>332</v>
      </c>
      <c r="C23" s="31" t="s">
        <v>147</v>
      </c>
      <c r="D23" s="32">
        <v>-3.833865814696486</v>
      </c>
      <c r="E23" s="33">
        <v>13</v>
      </c>
      <c r="F23" s="33">
        <v>9</v>
      </c>
      <c r="G23" s="33">
        <v>13745.7</v>
      </c>
      <c r="H23" s="33">
        <v>15383.34</v>
      </c>
      <c r="I23" s="33">
        <v>0</v>
      </c>
      <c r="J23" s="33">
        <v>0</v>
      </c>
      <c r="K23" s="33">
        <v>990</v>
      </c>
      <c r="L23" s="33">
        <v>1402</v>
      </c>
    </row>
    <row r="24" spans="1:12" ht="12.75">
      <c r="A24" s="30" t="s">
        <v>43</v>
      </c>
      <c r="B24" s="31" t="s">
        <v>332</v>
      </c>
      <c r="C24" s="31" t="s">
        <v>147</v>
      </c>
      <c r="D24" s="32">
        <v>-3.833865814696486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</row>
    <row r="25" spans="1:12" ht="12.75">
      <c r="A25" s="30" t="s">
        <v>44</v>
      </c>
      <c r="B25" s="31" t="s">
        <v>442</v>
      </c>
      <c r="C25" s="31" t="s">
        <v>22</v>
      </c>
      <c r="D25" s="32">
        <v>-1.0736196319018405</v>
      </c>
      <c r="E25" s="33">
        <v>2392</v>
      </c>
      <c r="F25" s="33">
        <v>2204</v>
      </c>
      <c r="G25" s="33">
        <v>420160</v>
      </c>
      <c r="H25" s="33">
        <v>251185</v>
      </c>
      <c r="I25" s="33">
        <v>2480</v>
      </c>
      <c r="J25" s="33">
        <v>434</v>
      </c>
      <c r="K25" s="33">
        <v>2659</v>
      </c>
      <c r="L25" s="33">
        <v>4351</v>
      </c>
    </row>
    <row r="26" spans="1:12" ht="12.75">
      <c r="A26" s="30" t="s">
        <v>1177</v>
      </c>
      <c r="B26" s="31" t="s">
        <v>925</v>
      </c>
      <c r="C26" s="31" t="s">
        <v>1278</v>
      </c>
      <c r="D26" s="32">
        <v>-2.4928092042186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6</v>
      </c>
      <c r="L26" s="33">
        <v>21</v>
      </c>
    </row>
    <row r="27" spans="1:12" ht="12.75">
      <c r="A27" s="30" t="s">
        <v>47</v>
      </c>
      <c r="B27" s="31" t="s">
        <v>1279</v>
      </c>
      <c r="C27" s="31" t="s">
        <v>1280</v>
      </c>
      <c r="D27" s="32">
        <v>4.846938775510204</v>
      </c>
      <c r="E27" s="33">
        <v>68663</v>
      </c>
      <c r="F27" s="33">
        <v>79504</v>
      </c>
      <c r="G27" s="33">
        <v>87388198</v>
      </c>
      <c r="H27" s="33">
        <v>86376461</v>
      </c>
      <c r="I27" s="33">
        <v>11038</v>
      </c>
      <c r="J27" s="33">
        <v>6016</v>
      </c>
      <c r="K27" s="33">
        <v>51842</v>
      </c>
      <c r="L27" s="33">
        <v>88308</v>
      </c>
    </row>
    <row r="28" spans="1:12" ht="12.75">
      <c r="A28" s="30" t="s">
        <v>50</v>
      </c>
      <c r="B28" s="31" t="s">
        <v>1279</v>
      </c>
      <c r="C28" s="31" t="s">
        <v>1280</v>
      </c>
      <c r="D28" s="32">
        <v>4.846938775510204</v>
      </c>
      <c r="E28" s="33">
        <v>647</v>
      </c>
      <c r="F28" s="33">
        <v>922</v>
      </c>
      <c r="G28" s="33">
        <v>3116680</v>
      </c>
      <c r="H28" s="33">
        <v>4383660</v>
      </c>
      <c r="I28" s="33">
        <v>0</v>
      </c>
      <c r="J28" s="33">
        <v>0</v>
      </c>
      <c r="K28" s="33">
        <v>6018</v>
      </c>
      <c r="L28" s="33">
        <v>12428</v>
      </c>
    </row>
    <row r="29" spans="1:12" ht="12.75">
      <c r="A29" s="30" t="s">
        <v>51</v>
      </c>
      <c r="B29" s="31" t="s">
        <v>1279</v>
      </c>
      <c r="C29" s="31" t="s">
        <v>1280</v>
      </c>
      <c r="D29" s="32">
        <v>4.846938775510204</v>
      </c>
      <c r="E29" s="33">
        <v>1478</v>
      </c>
      <c r="F29" s="33">
        <v>0</v>
      </c>
      <c r="G29" s="33">
        <v>60076205</v>
      </c>
      <c r="H29" s="33">
        <v>0</v>
      </c>
      <c r="I29" s="33">
        <v>1033</v>
      </c>
      <c r="J29" s="33">
        <v>0</v>
      </c>
      <c r="K29" s="33">
        <v>4377</v>
      </c>
      <c r="L29" s="33">
        <v>0</v>
      </c>
    </row>
    <row r="30" spans="1:12" ht="12.75">
      <c r="A30" s="30" t="s">
        <v>52</v>
      </c>
      <c r="B30" s="31" t="s">
        <v>521</v>
      </c>
      <c r="C30" s="31" t="s">
        <v>25</v>
      </c>
      <c r="D30" s="32">
        <v>2.2857142857142856</v>
      </c>
      <c r="E30" s="33">
        <v>5411</v>
      </c>
      <c r="F30" s="33">
        <v>4045</v>
      </c>
      <c r="G30" s="33">
        <v>1145425</v>
      </c>
      <c r="H30" s="33">
        <v>1324075</v>
      </c>
      <c r="I30" s="33">
        <v>156</v>
      </c>
      <c r="J30" s="33">
        <v>1780</v>
      </c>
      <c r="K30" s="33">
        <v>6262</v>
      </c>
      <c r="L30" s="33">
        <v>4350</v>
      </c>
    </row>
    <row r="31" spans="1:12" ht="12.75">
      <c r="A31" s="30" t="s">
        <v>55</v>
      </c>
      <c r="B31" s="31" t="s">
        <v>521</v>
      </c>
      <c r="C31" s="31" t="s">
        <v>25</v>
      </c>
      <c r="D31" s="32">
        <v>2.2857142857142856</v>
      </c>
      <c r="E31" s="33">
        <v>14</v>
      </c>
      <c r="F31" s="33">
        <v>0</v>
      </c>
      <c r="G31" s="33">
        <v>37660</v>
      </c>
      <c r="H31" s="33">
        <v>0</v>
      </c>
      <c r="I31" s="33">
        <v>0</v>
      </c>
      <c r="J31" s="33">
        <v>0</v>
      </c>
      <c r="K31" s="33">
        <v>19</v>
      </c>
      <c r="L31" s="33">
        <v>490</v>
      </c>
    </row>
    <row r="32" spans="1:12" ht="12.75">
      <c r="A32" s="30" t="s">
        <v>1182</v>
      </c>
      <c r="B32" s="31" t="s">
        <v>521</v>
      </c>
      <c r="C32" s="31" t="s">
        <v>25</v>
      </c>
      <c r="D32" s="32">
        <v>2.2857142857142856</v>
      </c>
      <c r="E32" s="33">
        <v>305</v>
      </c>
      <c r="F32" s="33">
        <v>0</v>
      </c>
      <c r="G32" s="33">
        <v>1683900</v>
      </c>
      <c r="H32" s="33">
        <v>0</v>
      </c>
      <c r="I32" s="33">
        <v>69</v>
      </c>
      <c r="J32" s="33">
        <v>0</v>
      </c>
      <c r="K32" s="33">
        <v>50</v>
      </c>
      <c r="L32" s="33">
        <v>0</v>
      </c>
    </row>
    <row r="33" spans="1:12" ht="12.75">
      <c r="A33" s="30" t="s">
        <v>851</v>
      </c>
      <c r="B33" s="31" t="s">
        <v>1281</v>
      </c>
      <c r="C33" s="31" t="s">
        <v>1282</v>
      </c>
      <c r="D33" s="32">
        <v>-1.5625</v>
      </c>
      <c r="E33" s="33">
        <v>40</v>
      </c>
      <c r="F33" s="33">
        <v>0</v>
      </c>
      <c r="G33" s="33">
        <v>5584.4</v>
      </c>
      <c r="H33" s="33">
        <v>0</v>
      </c>
      <c r="I33" s="33">
        <v>0</v>
      </c>
      <c r="J33" s="33">
        <v>0</v>
      </c>
      <c r="K33" s="33">
        <v>320</v>
      </c>
      <c r="L33" s="33">
        <v>20</v>
      </c>
    </row>
    <row r="34" spans="1:12" ht="12.75">
      <c r="A34" s="30" t="s">
        <v>56</v>
      </c>
      <c r="B34" s="31" t="s">
        <v>215</v>
      </c>
      <c r="C34" s="31" t="s">
        <v>619</v>
      </c>
      <c r="D34" s="32">
        <v>-3.2</v>
      </c>
      <c r="E34" s="33">
        <v>17609</v>
      </c>
      <c r="F34" s="33">
        <v>21598</v>
      </c>
      <c r="G34" s="33">
        <v>2189232.33</v>
      </c>
      <c r="H34" s="33">
        <v>7596092.26</v>
      </c>
      <c r="I34" s="33">
        <v>20</v>
      </c>
      <c r="J34" s="33">
        <v>5573</v>
      </c>
      <c r="K34" s="33">
        <v>13188</v>
      </c>
      <c r="L34" s="33">
        <v>18183</v>
      </c>
    </row>
    <row r="35" spans="1:12" ht="12.75">
      <c r="A35" s="30" t="s">
        <v>59</v>
      </c>
      <c r="B35" s="31" t="s">
        <v>215</v>
      </c>
      <c r="C35" s="31" t="s">
        <v>619</v>
      </c>
      <c r="D35" s="32">
        <v>-3.2</v>
      </c>
      <c r="E35" s="33">
        <v>0</v>
      </c>
      <c r="F35" s="33">
        <v>36</v>
      </c>
      <c r="G35" s="33">
        <v>0</v>
      </c>
      <c r="H35" s="33">
        <v>23136.84</v>
      </c>
      <c r="I35" s="33">
        <v>0</v>
      </c>
      <c r="J35" s="33">
        <v>2</v>
      </c>
      <c r="K35" s="33">
        <v>459</v>
      </c>
      <c r="L35" s="33">
        <v>254</v>
      </c>
    </row>
    <row r="36" spans="1:12" ht="12.75">
      <c r="A36" s="30" t="s">
        <v>742</v>
      </c>
      <c r="B36" s="31" t="s">
        <v>1283</v>
      </c>
      <c r="C36" s="31" t="s">
        <v>620</v>
      </c>
      <c r="D36" s="32">
        <v>6.467661691542289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120</v>
      </c>
    </row>
    <row r="37" spans="1:12" ht="12.75">
      <c r="A37" s="30" t="s">
        <v>61</v>
      </c>
      <c r="B37" s="31" t="s">
        <v>418</v>
      </c>
      <c r="C37" s="31" t="s">
        <v>465</v>
      </c>
      <c r="D37" s="32">
        <v>8.777429467084637</v>
      </c>
      <c r="E37" s="33">
        <v>22084</v>
      </c>
      <c r="F37" s="33">
        <v>7124</v>
      </c>
      <c r="G37" s="33">
        <v>3857959.88</v>
      </c>
      <c r="H37" s="33">
        <v>1720116.42</v>
      </c>
      <c r="I37" s="33">
        <v>2025</v>
      </c>
      <c r="J37" s="33">
        <v>569</v>
      </c>
      <c r="K37" s="33">
        <v>13711</v>
      </c>
      <c r="L37" s="33">
        <v>5858</v>
      </c>
    </row>
    <row r="38" spans="1:12" ht="12.75">
      <c r="A38" s="30" t="s">
        <v>64</v>
      </c>
      <c r="B38" s="31" t="s">
        <v>418</v>
      </c>
      <c r="C38" s="31" t="s">
        <v>465</v>
      </c>
      <c r="D38" s="32">
        <v>8.777429467084637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155</v>
      </c>
      <c r="L38" s="33">
        <v>367</v>
      </c>
    </row>
    <row r="39" spans="1:12" ht="12.75">
      <c r="A39" s="30" t="s">
        <v>65</v>
      </c>
      <c r="B39" s="31" t="s">
        <v>418</v>
      </c>
      <c r="C39" s="31" t="s">
        <v>465</v>
      </c>
      <c r="D39" s="32">
        <v>8.777429467084637</v>
      </c>
      <c r="E39" s="33">
        <v>1072</v>
      </c>
      <c r="F39" s="33">
        <v>0</v>
      </c>
      <c r="G39" s="33">
        <v>7568723.44</v>
      </c>
      <c r="H39" s="33">
        <v>0</v>
      </c>
      <c r="I39" s="33">
        <v>0</v>
      </c>
      <c r="J39" s="33">
        <v>0</v>
      </c>
      <c r="K39" s="33">
        <v>5948</v>
      </c>
      <c r="L39" s="33">
        <v>0</v>
      </c>
    </row>
    <row r="40" spans="1:12" ht="12.75">
      <c r="A40" s="30" t="s">
        <v>66</v>
      </c>
      <c r="B40" s="31" t="s">
        <v>1284</v>
      </c>
      <c r="C40" s="31" t="s">
        <v>1285</v>
      </c>
      <c r="D40" s="32">
        <v>1.7742544356360892</v>
      </c>
      <c r="E40" s="33">
        <v>35698</v>
      </c>
      <c r="F40" s="33">
        <v>22062</v>
      </c>
      <c r="G40" s="33">
        <v>169840829</v>
      </c>
      <c r="H40" s="33">
        <v>26276022</v>
      </c>
      <c r="I40" s="33">
        <v>4922</v>
      </c>
      <c r="J40" s="33">
        <v>1365</v>
      </c>
      <c r="K40" s="33">
        <v>20173</v>
      </c>
      <c r="L40" s="33">
        <v>23053</v>
      </c>
    </row>
    <row r="41" spans="1:12" ht="12.75">
      <c r="A41" s="30" t="s">
        <v>69</v>
      </c>
      <c r="B41" s="31" t="s">
        <v>1284</v>
      </c>
      <c r="C41" s="31" t="s">
        <v>1285</v>
      </c>
      <c r="D41" s="32">
        <v>1.7742544356360892</v>
      </c>
      <c r="E41" s="33">
        <v>280</v>
      </c>
      <c r="F41" s="33">
        <v>161</v>
      </c>
      <c r="G41" s="33">
        <v>2797450</v>
      </c>
      <c r="H41" s="33">
        <v>1268825</v>
      </c>
      <c r="I41" s="33">
        <v>286</v>
      </c>
      <c r="J41" s="33">
        <v>0</v>
      </c>
      <c r="K41" s="33">
        <v>2979</v>
      </c>
      <c r="L41" s="33">
        <v>3415</v>
      </c>
    </row>
    <row r="42" spans="1:12" ht="12.75">
      <c r="A42" s="30" t="s">
        <v>70</v>
      </c>
      <c r="B42" s="31" t="s">
        <v>1284</v>
      </c>
      <c r="C42" s="31" t="s">
        <v>1285</v>
      </c>
      <c r="D42" s="32">
        <v>1.7742544356360892</v>
      </c>
      <c r="E42" s="33">
        <v>323</v>
      </c>
      <c r="F42" s="33">
        <v>0</v>
      </c>
      <c r="G42" s="33">
        <v>17058790</v>
      </c>
      <c r="H42" s="33">
        <v>0</v>
      </c>
      <c r="I42" s="33">
        <v>0</v>
      </c>
      <c r="J42" s="33">
        <v>0</v>
      </c>
      <c r="K42" s="33">
        <v>1799</v>
      </c>
      <c r="L42" s="33">
        <v>0</v>
      </c>
    </row>
    <row r="43" spans="1:12" ht="12.75">
      <c r="A43" s="30" t="s">
        <v>71</v>
      </c>
      <c r="B43" s="31" t="s">
        <v>1286</v>
      </c>
      <c r="C43" s="31" t="s">
        <v>1085</v>
      </c>
      <c r="D43" s="32">
        <v>3.219871205151794</v>
      </c>
      <c r="E43" s="33">
        <v>5584</v>
      </c>
      <c r="F43" s="33">
        <v>2060</v>
      </c>
      <c r="G43" s="33">
        <v>1792765</v>
      </c>
      <c r="H43" s="33">
        <v>485905</v>
      </c>
      <c r="I43" s="33">
        <v>881</v>
      </c>
      <c r="J43" s="33">
        <v>80</v>
      </c>
      <c r="K43" s="33">
        <v>3925</v>
      </c>
      <c r="L43" s="33">
        <v>1881</v>
      </c>
    </row>
    <row r="44" spans="1:12" ht="12.75">
      <c r="A44" s="30" t="s">
        <v>74</v>
      </c>
      <c r="B44" s="31" t="s">
        <v>1286</v>
      </c>
      <c r="C44" s="31" t="s">
        <v>1085</v>
      </c>
      <c r="D44" s="32">
        <v>3.219871205151794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5</v>
      </c>
    </row>
    <row r="45" spans="1:12" ht="12.75">
      <c r="A45" s="30" t="s">
        <v>75</v>
      </c>
      <c r="B45" s="31" t="s">
        <v>1286</v>
      </c>
      <c r="C45" s="31" t="s">
        <v>1085</v>
      </c>
      <c r="D45" s="32">
        <v>3.219871205151794</v>
      </c>
      <c r="E45" s="33">
        <v>100</v>
      </c>
      <c r="F45" s="33">
        <v>0</v>
      </c>
      <c r="G45" s="33">
        <v>1117000</v>
      </c>
      <c r="H45" s="33">
        <v>0</v>
      </c>
      <c r="I45" s="33">
        <v>0</v>
      </c>
      <c r="J45" s="33">
        <v>0</v>
      </c>
      <c r="K45" s="33">
        <v>100</v>
      </c>
      <c r="L45" s="33">
        <v>0</v>
      </c>
    </row>
    <row r="46" spans="1:12" ht="12.75">
      <c r="A46" s="30" t="s">
        <v>76</v>
      </c>
      <c r="B46" s="31" t="s">
        <v>1287</v>
      </c>
      <c r="C46" s="31" t="s">
        <v>356</v>
      </c>
      <c r="D46" s="32">
        <v>3.8251366120218573</v>
      </c>
      <c r="E46" s="33">
        <v>799</v>
      </c>
      <c r="F46" s="33">
        <v>0</v>
      </c>
      <c r="G46" s="33">
        <v>1462969</v>
      </c>
      <c r="H46" s="33">
        <v>0</v>
      </c>
      <c r="I46" s="33">
        <v>0</v>
      </c>
      <c r="J46" s="33">
        <v>0</v>
      </c>
      <c r="K46" s="33">
        <v>621</v>
      </c>
      <c r="L46" s="33">
        <v>0</v>
      </c>
    </row>
    <row r="47" spans="1:12" ht="12.75">
      <c r="A47" s="30" t="s">
        <v>862</v>
      </c>
      <c r="B47" s="31" t="s">
        <v>1288</v>
      </c>
      <c r="C47" s="31" t="s">
        <v>1289</v>
      </c>
      <c r="D47" s="32">
        <v>1.8132220795892169</v>
      </c>
      <c r="E47" s="33">
        <v>772</v>
      </c>
      <c r="F47" s="33">
        <v>40</v>
      </c>
      <c r="G47" s="33">
        <v>1499035</v>
      </c>
      <c r="H47" s="33">
        <v>56140</v>
      </c>
      <c r="I47" s="33">
        <v>9</v>
      </c>
      <c r="J47" s="33">
        <v>2</v>
      </c>
      <c r="K47" s="33">
        <v>771</v>
      </c>
      <c r="L47" s="33">
        <v>26</v>
      </c>
    </row>
    <row r="48" spans="1:12" ht="12.75">
      <c r="A48" s="30" t="s">
        <v>79</v>
      </c>
      <c r="B48" s="31" t="s">
        <v>1288</v>
      </c>
      <c r="C48" s="31" t="s">
        <v>1289</v>
      </c>
      <c r="D48" s="32">
        <v>1.8132220795892169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20</v>
      </c>
    </row>
    <row r="49" spans="1:12" ht="12.75">
      <c r="A49" s="30" t="s">
        <v>82</v>
      </c>
      <c r="B49" s="31" t="s">
        <v>1290</v>
      </c>
      <c r="C49" s="31" t="s">
        <v>1290</v>
      </c>
      <c r="D49" s="32">
        <v>0</v>
      </c>
      <c r="E49" s="33">
        <v>1402</v>
      </c>
      <c r="F49" s="33">
        <v>1586</v>
      </c>
      <c r="G49" s="33">
        <v>583850</v>
      </c>
      <c r="H49" s="33">
        <v>458215</v>
      </c>
      <c r="I49" s="33">
        <v>362</v>
      </c>
      <c r="J49" s="33">
        <v>190</v>
      </c>
      <c r="K49" s="33">
        <v>1467</v>
      </c>
      <c r="L49" s="33">
        <v>1912</v>
      </c>
    </row>
    <row r="50" spans="1:12" ht="12.75">
      <c r="A50" s="30" t="s">
        <v>85</v>
      </c>
      <c r="B50" s="31" t="s">
        <v>1290</v>
      </c>
      <c r="C50" s="31" t="s">
        <v>1290</v>
      </c>
      <c r="D50" s="32">
        <v>0</v>
      </c>
      <c r="E50" s="33">
        <v>40</v>
      </c>
      <c r="F50" s="33">
        <v>0</v>
      </c>
      <c r="G50" s="33">
        <v>472340</v>
      </c>
      <c r="H50" s="33">
        <v>0</v>
      </c>
      <c r="I50" s="33">
        <v>0</v>
      </c>
      <c r="J50" s="33">
        <v>0</v>
      </c>
      <c r="K50" s="33">
        <v>1215</v>
      </c>
      <c r="L50" s="33">
        <v>0</v>
      </c>
    </row>
    <row r="51" spans="1:12" ht="12.75">
      <c r="A51" s="30" t="s">
        <v>86</v>
      </c>
      <c r="B51" s="31" t="s">
        <v>1291</v>
      </c>
      <c r="C51" s="31" t="s">
        <v>1292</v>
      </c>
      <c r="D51" s="32">
        <v>11.294498381877021</v>
      </c>
      <c r="E51" s="33">
        <v>7358</v>
      </c>
      <c r="F51" s="33">
        <v>7698</v>
      </c>
      <c r="G51" s="33">
        <v>6869470</v>
      </c>
      <c r="H51" s="33">
        <v>3954995</v>
      </c>
      <c r="I51" s="33">
        <v>1495</v>
      </c>
      <c r="J51" s="33">
        <v>31</v>
      </c>
      <c r="K51" s="33">
        <v>5567</v>
      </c>
      <c r="L51" s="33">
        <v>4440</v>
      </c>
    </row>
    <row r="52" spans="1:12" ht="12.75">
      <c r="A52" s="30" t="s">
        <v>89</v>
      </c>
      <c r="B52" s="31" t="s">
        <v>1291</v>
      </c>
      <c r="C52" s="31" t="s">
        <v>1292</v>
      </c>
      <c r="D52" s="32">
        <v>11.294498381877021</v>
      </c>
      <c r="E52" s="33">
        <v>10</v>
      </c>
      <c r="F52" s="33">
        <v>113</v>
      </c>
      <c r="G52" s="33">
        <v>74530</v>
      </c>
      <c r="H52" s="33">
        <v>506915</v>
      </c>
      <c r="I52" s="33">
        <v>0</v>
      </c>
      <c r="J52" s="33">
        <v>0</v>
      </c>
      <c r="K52" s="33">
        <v>211</v>
      </c>
      <c r="L52" s="33">
        <v>527</v>
      </c>
    </row>
    <row r="53" spans="1:12" ht="12.75">
      <c r="A53" s="30" t="s">
        <v>90</v>
      </c>
      <c r="B53" s="31" t="s">
        <v>1291</v>
      </c>
      <c r="C53" s="31" t="s">
        <v>1292</v>
      </c>
      <c r="D53" s="32">
        <v>11.294498381877021</v>
      </c>
      <c r="E53" s="33">
        <v>182</v>
      </c>
      <c r="F53" s="33">
        <v>0</v>
      </c>
      <c r="G53" s="33">
        <v>5834816</v>
      </c>
      <c r="H53" s="33">
        <v>0</v>
      </c>
      <c r="I53" s="33">
        <v>65</v>
      </c>
      <c r="J53" s="33">
        <v>0</v>
      </c>
      <c r="K53" s="33">
        <v>672</v>
      </c>
      <c r="L53" s="33">
        <v>0</v>
      </c>
    </row>
    <row r="54" spans="1:12" ht="12.75">
      <c r="A54" s="30" t="s">
        <v>91</v>
      </c>
      <c r="B54" s="31" t="s">
        <v>364</v>
      </c>
      <c r="C54" s="31" t="s">
        <v>18</v>
      </c>
      <c r="D54" s="32">
        <v>-10</v>
      </c>
      <c r="E54" s="33">
        <v>9285</v>
      </c>
      <c r="F54" s="33">
        <v>2887</v>
      </c>
      <c r="G54" s="33">
        <v>498451.12</v>
      </c>
      <c r="H54" s="33">
        <v>374420.88</v>
      </c>
      <c r="I54" s="33">
        <v>0</v>
      </c>
      <c r="J54" s="33">
        <v>1807</v>
      </c>
      <c r="K54" s="33">
        <v>17337</v>
      </c>
      <c r="L54" s="33">
        <v>12009</v>
      </c>
    </row>
    <row r="55" spans="1:12" ht="12.75">
      <c r="A55" s="30" t="s">
        <v>94</v>
      </c>
      <c r="B55" s="31" t="s">
        <v>364</v>
      </c>
      <c r="C55" s="31" t="s">
        <v>18</v>
      </c>
      <c r="D55" s="32">
        <v>-10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41</v>
      </c>
      <c r="K55" s="33">
        <v>158</v>
      </c>
      <c r="L55" s="33">
        <v>2337</v>
      </c>
    </row>
    <row r="56" spans="1:12" ht="12.75">
      <c r="A56" s="30" t="s">
        <v>95</v>
      </c>
      <c r="B56" s="31" t="s">
        <v>394</v>
      </c>
      <c r="C56" s="31" t="s">
        <v>1293</v>
      </c>
      <c r="D56" s="32">
        <v>3.8961038961038965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204</v>
      </c>
    </row>
    <row r="57" spans="1:12" ht="12.75">
      <c r="A57" s="30" t="s">
        <v>98</v>
      </c>
      <c r="B57" s="31" t="s">
        <v>99</v>
      </c>
      <c r="C57" s="31" t="s">
        <v>1294</v>
      </c>
      <c r="D57" s="32">
        <v>-1.0438413361169103</v>
      </c>
      <c r="E57" s="33">
        <v>1748</v>
      </c>
      <c r="F57" s="33">
        <v>1299</v>
      </c>
      <c r="G57" s="33">
        <v>313235</v>
      </c>
      <c r="H57" s="33">
        <v>284875</v>
      </c>
      <c r="I57" s="33">
        <v>80</v>
      </c>
      <c r="J57" s="33">
        <v>120</v>
      </c>
      <c r="K57" s="33">
        <v>2403</v>
      </c>
      <c r="L57" s="33">
        <v>1940</v>
      </c>
    </row>
    <row r="58" spans="1:12" ht="12.75">
      <c r="A58" s="30" t="s">
        <v>501</v>
      </c>
      <c r="B58" s="31" t="s">
        <v>99</v>
      </c>
      <c r="C58" s="31" t="s">
        <v>1294</v>
      </c>
      <c r="D58" s="32">
        <v>-1.0438413361169103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</row>
    <row r="59" spans="1:12" ht="12.75">
      <c r="A59" s="30" t="s">
        <v>875</v>
      </c>
      <c r="B59" s="31" t="s">
        <v>582</v>
      </c>
      <c r="C59" s="31" t="s">
        <v>1295</v>
      </c>
      <c r="D59" s="32">
        <v>-2.1660649819494586</v>
      </c>
      <c r="E59" s="33">
        <v>0</v>
      </c>
      <c r="F59" s="33">
        <v>15</v>
      </c>
      <c r="G59" s="33">
        <v>0</v>
      </c>
      <c r="H59" s="33">
        <v>28050</v>
      </c>
      <c r="I59" s="33">
        <v>0</v>
      </c>
      <c r="J59" s="33">
        <v>0</v>
      </c>
      <c r="K59" s="33">
        <v>321</v>
      </c>
      <c r="L59" s="33">
        <v>300</v>
      </c>
    </row>
    <row r="60" spans="1:12" ht="12.75">
      <c r="A60" s="30" t="s">
        <v>108</v>
      </c>
      <c r="B60" s="31" t="s">
        <v>1296</v>
      </c>
      <c r="C60" s="31" t="s">
        <v>392</v>
      </c>
      <c r="D60" s="32">
        <v>0.7476635514018691</v>
      </c>
      <c r="E60" s="33">
        <v>11692</v>
      </c>
      <c r="F60" s="33">
        <v>5971</v>
      </c>
      <c r="G60" s="33">
        <v>1580807</v>
      </c>
      <c r="H60" s="33">
        <v>821420</v>
      </c>
      <c r="I60" s="33">
        <v>2735</v>
      </c>
      <c r="J60" s="33">
        <v>519</v>
      </c>
      <c r="K60" s="33">
        <v>27893</v>
      </c>
      <c r="L60" s="33">
        <v>13427</v>
      </c>
    </row>
    <row r="61" spans="1:12" ht="12.75">
      <c r="A61" s="30" t="s">
        <v>110</v>
      </c>
      <c r="B61" s="31" t="s">
        <v>1296</v>
      </c>
      <c r="C61" s="31" t="s">
        <v>392</v>
      </c>
      <c r="D61" s="32">
        <v>0.7476635514018691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134</v>
      </c>
      <c r="L61" s="33">
        <v>648</v>
      </c>
    </row>
    <row r="62" spans="1:12" ht="12.75">
      <c r="A62" s="30" t="s">
        <v>112</v>
      </c>
      <c r="B62" s="31" t="s">
        <v>53</v>
      </c>
      <c r="C62" s="31" t="s">
        <v>1297</v>
      </c>
      <c r="D62" s="32">
        <v>5.681818181818182</v>
      </c>
      <c r="E62" s="33">
        <v>2652</v>
      </c>
      <c r="F62" s="33">
        <v>2279</v>
      </c>
      <c r="G62" s="33">
        <v>711590</v>
      </c>
      <c r="H62" s="33">
        <v>769480</v>
      </c>
      <c r="I62" s="33">
        <v>32</v>
      </c>
      <c r="J62" s="33">
        <v>637</v>
      </c>
      <c r="K62" s="33">
        <v>2792</v>
      </c>
      <c r="L62" s="33">
        <v>3423</v>
      </c>
    </row>
    <row r="63" spans="1:12" ht="12.75">
      <c r="A63" s="30" t="s">
        <v>115</v>
      </c>
      <c r="B63" s="31" t="s">
        <v>53</v>
      </c>
      <c r="C63" s="31" t="s">
        <v>1297</v>
      </c>
      <c r="D63" s="32">
        <v>5.681818181818182</v>
      </c>
      <c r="E63" s="33">
        <v>22</v>
      </c>
      <c r="F63" s="33">
        <v>266</v>
      </c>
      <c r="G63" s="33">
        <v>17390</v>
      </c>
      <c r="H63" s="33">
        <v>127060</v>
      </c>
      <c r="I63" s="33">
        <v>0</v>
      </c>
      <c r="J63" s="33">
        <v>0</v>
      </c>
      <c r="K63" s="33">
        <v>22</v>
      </c>
      <c r="L63" s="33">
        <v>274</v>
      </c>
    </row>
    <row r="64" spans="1:12" ht="12.75">
      <c r="A64" s="30" t="s">
        <v>116</v>
      </c>
      <c r="B64" s="31" t="s">
        <v>53</v>
      </c>
      <c r="C64" s="31" t="s">
        <v>1297</v>
      </c>
      <c r="D64" s="32">
        <v>5.681818181818182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1439</v>
      </c>
      <c r="L64" s="33">
        <v>0</v>
      </c>
    </row>
    <row r="65" spans="1:12" ht="12.75">
      <c r="A65" s="30" t="s">
        <v>117</v>
      </c>
      <c r="B65" s="31" t="s">
        <v>1050</v>
      </c>
      <c r="C65" s="31" t="s">
        <v>463</v>
      </c>
      <c r="D65" s="32">
        <v>-5.444126074498567</v>
      </c>
      <c r="E65" s="33">
        <v>10202</v>
      </c>
      <c r="F65" s="33">
        <v>1290</v>
      </c>
      <c r="G65" s="33">
        <v>745013.92</v>
      </c>
      <c r="H65" s="33">
        <v>109640</v>
      </c>
      <c r="I65" s="33">
        <v>100</v>
      </c>
      <c r="J65" s="33">
        <v>97</v>
      </c>
      <c r="K65" s="33">
        <v>9649</v>
      </c>
      <c r="L65" s="33">
        <v>3354</v>
      </c>
    </row>
    <row r="66" spans="1:12" ht="12.75">
      <c r="A66" s="30" t="s">
        <v>120</v>
      </c>
      <c r="B66" s="31" t="s">
        <v>1050</v>
      </c>
      <c r="C66" s="31" t="s">
        <v>463</v>
      </c>
      <c r="D66" s="32">
        <v>-5.444126074498567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16</v>
      </c>
      <c r="L66" s="33">
        <v>200</v>
      </c>
    </row>
    <row r="67" spans="1:12" ht="12.75">
      <c r="A67" s="30" t="s">
        <v>1204</v>
      </c>
      <c r="B67" s="31" t="s">
        <v>1050</v>
      </c>
      <c r="C67" s="31" t="s">
        <v>463</v>
      </c>
      <c r="D67" s="32">
        <v>-5.444126074498567</v>
      </c>
      <c r="E67" s="33">
        <v>300</v>
      </c>
      <c r="F67" s="33">
        <v>0</v>
      </c>
      <c r="G67" s="33">
        <v>520500</v>
      </c>
      <c r="H67" s="33">
        <v>0</v>
      </c>
      <c r="I67" s="33">
        <v>50</v>
      </c>
      <c r="J67" s="33">
        <v>0</v>
      </c>
      <c r="K67" s="33">
        <v>0</v>
      </c>
      <c r="L67" s="33">
        <v>0</v>
      </c>
    </row>
    <row r="68" spans="1:12" ht="12.75">
      <c r="A68" s="30" t="s">
        <v>121</v>
      </c>
      <c r="B68" s="31" t="s">
        <v>1298</v>
      </c>
      <c r="C68" s="31" t="s">
        <v>1299</v>
      </c>
      <c r="D68" s="32">
        <v>-37.01657458563536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4</v>
      </c>
      <c r="L68" s="33">
        <v>10</v>
      </c>
    </row>
    <row r="69" spans="1:12" ht="12.75">
      <c r="A69" s="30" t="s">
        <v>124</v>
      </c>
      <c r="B69" s="31" t="s">
        <v>1298</v>
      </c>
      <c r="C69" s="31" t="s">
        <v>1299</v>
      </c>
      <c r="D69" s="32">
        <v>-37.01657458563536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122</v>
      </c>
      <c r="L69" s="33">
        <v>0</v>
      </c>
    </row>
    <row r="70" spans="1:12" ht="12.75">
      <c r="A70" s="30" t="s">
        <v>125</v>
      </c>
      <c r="B70" s="31" t="s">
        <v>1299</v>
      </c>
      <c r="C70" s="31" t="s">
        <v>1010</v>
      </c>
      <c r="D70" s="32">
        <v>0.8771929824561403</v>
      </c>
      <c r="E70" s="33">
        <v>4101</v>
      </c>
      <c r="F70" s="33">
        <v>3168</v>
      </c>
      <c r="G70" s="33">
        <v>258599.6</v>
      </c>
      <c r="H70" s="33">
        <v>258367.48</v>
      </c>
      <c r="I70" s="33">
        <v>2409</v>
      </c>
      <c r="J70" s="33">
        <v>248</v>
      </c>
      <c r="K70" s="33">
        <v>14648</v>
      </c>
      <c r="L70" s="33">
        <v>32667</v>
      </c>
    </row>
    <row r="71" spans="1:12" ht="12.75">
      <c r="A71" s="30" t="s">
        <v>128</v>
      </c>
      <c r="B71" s="31" t="s">
        <v>1299</v>
      </c>
      <c r="C71" s="31" t="s">
        <v>1010</v>
      </c>
      <c r="D71" s="32">
        <v>0.8771929824561403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115</v>
      </c>
      <c r="L71" s="33">
        <v>700</v>
      </c>
    </row>
    <row r="72" spans="1:12" ht="12.75">
      <c r="A72" s="30" t="s">
        <v>129</v>
      </c>
      <c r="B72" s="31" t="s">
        <v>1299</v>
      </c>
      <c r="C72" s="31" t="s">
        <v>1010</v>
      </c>
      <c r="D72" s="32">
        <v>0.8771929824561403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6415</v>
      </c>
      <c r="L72" s="33">
        <v>0</v>
      </c>
    </row>
    <row r="73" spans="1:12" ht="12.75">
      <c r="A73" s="30" t="s">
        <v>512</v>
      </c>
      <c r="B73" s="31" t="s">
        <v>513</v>
      </c>
      <c r="C73" s="31" t="s">
        <v>513</v>
      </c>
      <c r="D73" s="32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380</v>
      </c>
      <c r="L73" s="33">
        <v>50</v>
      </c>
    </row>
    <row r="74" spans="1:12" ht="12.75">
      <c r="A74" s="30" t="s">
        <v>130</v>
      </c>
      <c r="B74" s="31" t="s">
        <v>806</v>
      </c>
      <c r="C74" s="31" t="s">
        <v>136</v>
      </c>
      <c r="D74" s="32">
        <v>3.2345013477088944</v>
      </c>
      <c r="E74" s="33">
        <v>1239</v>
      </c>
      <c r="F74" s="33">
        <v>498</v>
      </c>
      <c r="G74" s="33">
        <v>158420</v>
      </c>
      <c r="H74" s="33">
        <v>70960</v>
      </c>
      <c r="I74" s="33">
        <v>1</v>
      </c>
      <c r="J74" s="33">
        <v>119</v>
      </c>
      <c r="K74" s="33">
        <v>1482</v>
      </c>
      <c r="L74" s="33">
        <v>748</v>
      </c>
    </row>
    <row r="75" spans="1:12" ht="12.75">
      <c r="A75" s="30" t="s">
        <v>135</v>
      </c>
      <c r="B75" s="31" t="s">
        <v>807</v>
      </c>
      <c r="C75" s="31" t="s">
        <v>1300</v>
      </c>
      <c r="D75" s="32">
        <v>4.221635883905013</v>
      </c>
      <c r="E75" s="33">
        <v>7747</v>
      </c>
      <c r="F75" s="33">
        <v>1708</v>
      </c>
      <c r="G75" s="33">
        <v>737239.56</v>
      </c>
      <c r="H75" s="33">
        <v>322245</v>
      </c>
      <c r="I75" s="33">
        <v>215</v>
      </c>
      <c r="J75" s="33">
        <v>334</v>
      </c>
      <c r="K75" s="33">
        <v>9155</v>
      </c>
      <c r="L75" s="33">
        <v>3404</v>
      </c>
    </row>
    <row r="76" spans="1:12" ht="12.75">
      <c r="A76" s="30" t="s">
        <v>138</v>
      </c>
      <c r="B76" s="31" t="s">
        <v>807</v>
      </c>
      <c r="C76" s="31" t="s">
        <v>1300</v>
      </c>
      <c r="D76" s="32">
        <v>4.221635883905013</v>
      </c>
      <c r="E76" s="33">
        <v>15</v>
      </c>
      <c r="F76" s="33">
        <v>120</v>
      </c>
      <c r="G76" s="33">
        <v>7800</v>
      </c>
      <c r="H76" s="33">
        <v>120</v>
      </c>
      <c r="I76" s="33">
        <v>0</v>
      </c>
      <c r="J76" s="33">
        <v>0</v>
      </c>
      <c r="K76" s="33">
        <v>366</v>
      </c>
      <c r="L76" s="33">
        <v>305</v>
      </c>
    </row>
    <row r="77" spans="1:12" ht="12.75">
      <c r="A77" s="30" t="s">
        <v>139</v>
      </c>
      <c r="B77" s="31" t="s">
        <v>1301</v>
      </c>
      <c r="C77" s="31" t="s">
        <v>505</v>
      </c>
      <c r="D77" s="32">
        <v>8.687943262411348</v>
      </c>
      <c r="E77" s="33">
        <v>246</v>
      </c>
      <c r="F77" s="33">
        <v>210</v>
      </c>
      <c r="G77" s="33">
        <v>45700</v>
      </c>
      <c r="H77" s="33">
        <v>105700</v>
      </c>
      <c r="I77" s="33">
        <v>19</v>
      </c>
      <c r="J77" s="33">
        <v>10</v>
      </c>
      <c r="K77" s="33">
        <v>2017</v>
      </c>
      <c r="L77" s="33">
        <v>358</v>
      </c>
    </row>
    <row r="78" spans="1:12" ht="12.75">
      <c r="A78" s="30" t="s">
        <v>1210</v>
      </c>
      <c r="B78" s="31" t="s">
        <v>1301</v>
      </c>
      <c r="C78" s="31" t="s">
        <v>505</v>
      </c>
      <c r="D78" s="32">
        <v>8.687943262411348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20</v>
      </c>
      <c r="L78" s="33">
        <v>0</v>
      </c>
    </row>
    <row r="79" spans="1:12" ht="12.75">
      <c r="A79" s="30" t="s">
        <v>142</v>
      </c>
      <c r="B79" s="31" t="s">
        <v>901</v>
      </c>
      <c r="C79" s="31" t="s">
        <v>1302</v>
      </c>
      <c r="D79" s="32">
        <v>2.2082018927444795</v>
      </c>
      <c r="E79" s="33">
        <v>6423</v>
      </c>
      <c r="F79" s="33">
        <v>1049</v>
      </c>
      <c r="G79" s="33">
        <v>841620</v>
      </c>
      <c r="H79" s="33">
        <v>147255</v>
      </c>
      <c r="I79" s="33">
        <v>687</v>
      </c>
      <c r="J79" s="33">
        <v>88</v>
      </c>
      <c r="K79" s="33">
        <v>7040</v>
      </c>
      <c r="L79" s="33">
        <v>3690</v>
      </c>
    </row>
    <row r="80" spans="1:12" ht="12.75">
      <c r="A80" s="30" t="s">
        <v>145</v>
      </c>
      <c r="B80" s="31" t="s">
        <v>901</v>
      </c>
      <c r="C80" s="31" t="s">
        <v>1302</v>
      </c>
      <c r="D80" s="32">
        <v>2.2082018927444795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35</v>
      </c>
      <c r="L80" s="33">
        <v>0</v>
      </c>
    </row>
    <row r="81" spans="1:12" ht="12.75">
      <c r="A81" s="30" t="s">
        <v>389</v>
      </c>
      <c r="B81" s="31" t="s">
        <v>901</v>
      </c>
      <c r="C81" s="31" t="s">
        <v>1302</v>
      </c>
      <c r="D81" s="32">
        <v>2.2082018927444795</v>
      </c>
      <c r="E81" s="33">
        <v>200</v>
      </c>
      <c r="F81" s="33">
        <v>0</v>
      </c>
      <c r="G81" s="33">
        <v>677000</v>
      </c>
      <c r="H81" s="33">
        <v>0</v>
      </c>
      <c r="I81" s="33">
        <v>100</v>
      </c>
      <c r="J81" s="33">
        <v>0</v>
      </c>
      <c r="K81" s="33">
        <v>0</v>
      </c>
      <c r="L81" s="33">
        <v>0</v>
      </c>
    </row>
    <row r="82" spans="1:12" ht="12.75">
      <c r="A82" s="30" t="s">
        <v>149</v>
      </c>
      <c r="B82" s="31" t="s">
        <v>1303</v>
      </c>
      <c r="C82" s="31" t="s">
        <v>1304</v>
      </c>
      <c r="D82" s="32">
        <v>-0.2680965147453083</v>
      </c>
      <c r="E82" s="33">
        <v>678</v>
      </c>
      <c r="F82" s="33">
        <v>1448</v>
      </c>
      <c r="G82" s="33">
        <v>260505</v>
      </c>
      <c r="H82" s="33">
        <v>463295</v>
      </c>
      <c r="I82" s="33">
        <v>0</v>
      </c>
      <c r="J82" s="33">
        <v>193</v>
      </c>
      <c r="K82" s="33">
        <v>1727</v>
      </c>
      <c r="L82" s="33">
        <v>928</v>
      </c>
    </row>
    <row r="83" spans="1:12" ht="12.75">
      <c r="A83" s="30" t="s">
        <v>151</v>
      </c>
      <c r="B83" s="31" t="s">
        <v>1303</v>
      </c>
      <c r="C83" s="31" t="s">
        <v>1304</v>
      </c>
      <c r="D83" s="32">
        <v>-0.2680965147453083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19</v>
      </c>
      <c r="L83" s="33">
        <v>0</v>
      </c>
    </row>
    <row r="84" spans="1:12" ht="12.75">
      <c r="A84" s="30" t="s">
        <v>1008</v>
      </c>
      <c r="B84" s="31" t="s">
        <v>1303</v>
      </c>
      <c r="C84" s="31" t="s">
        <v>1304</v>
      </c>
      <c r="D84" s="32">
        <v>-0.2680965147453083</v>
      </c>
      <c r="E84" s="33">
        <v>170</v>
      </c>
      <c r="F84" s="33">
        <v>0</v>
      </c>
      <c r="G84" s="33">
        <v>1314200</v>
      </c>
      <c r="H84" s="33">
        <v>0</v>
      </c>
      <c r="I84" s="33">
        <v>0</v>
      </c>
      <c r="J84" s="33">
        <v>0</v>
      </c>
      <c r="K84" s="33">
        <v>50</v>
      </c>
      <c r="L84" s="33">
        <v>0</v>
      </c>
    </row>
    <row r="85" spans="1:12" ht="12.75">
      <c r="A85" s="30" t="s">
        <v>522</v>
      </c>
      <c r="B85" s="31" t="s">
        <v>1305</v>
      </c>
      <c r="C85" s="31" t="s">
        <v>1305</v>
      </c>
      <c r="D85" s="32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30</v>
      </c>
      <c r="L85" s="33">
        <v>0</v>
      </c>
    </row>
    <row r="86" spans="1:12" ht="12.75">
      <c r="A86" s="30" t="s">
        <v>152</v>
      </c>
      <c r="B86" s="31" t="s">
        <v>1306</v>
      </c>
      <c r="C86" s="31" t="s">
        <v>1307</v>
      </c>
      <c r="D86" s="32">
        <v>-0.7894736842105263</v>
      </c>
      <c r="E86" s="33">
        <v>834</v>
      </c>
      <c r="F86" s="33">
        <v>848</v>
      </c>
      <c r="G86" s="33">
        <v>890465</v>
      </c>
      <c r="H86" s="33">
        <v>785155</v>
      </c>
      <c r="I86" s="33">
        <v>15</v>
      </c>
      <c r="J86" s="33">
        <v>121</v>
      </c>
      <c r="K86" s="33">
        <v>472</v>
      </c>
      <c r="L86" s="33">
        <v>739</v>
      </c>
    </row>
    <row r="87" spans="1:12" ht="12.75">
      <c r="A87" s="30" t="s">
        <v>155</v>
      </c>
      <c r="B87" s="31" t="s">
        <v>1306</v>
      </c>
      <c r="C87" s="31" t="s">
        <v>1307</v>
      </c>
      <c r="D87" s="32">
        <v>-0.7894736842105263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5</v>
      </c>
      <c r="L87" s="33">
        <v>12</v>
      </c>
    </row>
    <row r="88" spans="1:12" ht="12.75">
      <c r="A88" s="30" t="s">
        <v>156</v>
      </c>
      <c r="B88" s="31" t="s">
        <v>1306</v>
      </c>
      <c r="C88" s="31" t="s">
        <v>1307</v>
      </c>
      <c r="D88" s="32">
        <v>-0.7894736842105263</v>
      </c>
      <c r="E88" s="33">
        <v>30</v>
      </c>
      <c r="F88" s="33">
        <v>0</v>
      </c>
      <c r="G88" s="33">
        <v>1143710</v>
      </c>
      <c r="H88" s="33">
        <v>0</v>
      </c>
      <c r="I88" s="33">
        <v>2</v>
      </c>
      <c r="J88" s="33">
        <v>0</v>
      </c>
      <c r="K88" s="33">
        <v>407</v>
      </c>
      <c r="L88" s="33">
        <v>0</v>
      </c>
    </row>
    <row r="89" spans="1:12" ht="12.75">
      <c r="A89" s="30" t="s">
        <v>658</v>
      </c>
      <c r="B89" s="31" t="s">
        <v>1308</v>
      </c>
      <c r="C89" s="31" t="s">
        <v>1079</v>
      </c>
      <c r="D89" s="32">
        <v>-2.2140221402214024</v>
      </c>
      <c r="E89" s="33">
        <v>52833</v>
      </c>
      <c r="F89" s="33">
        <v>34840</v>
      </c>
      <c r="G89" s="33">
        <v>4513308.1</v>
      </c>
      <c r="H89" s="33">
        <v>8444873</v>
      </c>
      <c r="I89" s="33">
        <v>270</v>
      </c>
      <c r="J89" s="33">
        <v>6842</v>
      </c>
      <c r="K89" s="33">
        <v>45726</v>
      </c>
      <c r="L89" s="33">
        <v>27770</v>
      </c>
    </row>
    <row r="90" spans="1:12" ht="12.75">
      <c r="A90" s="30" t="s">
        <v>661</v>
      </c>
      <c r="B90" s="31" t="s">
        <v>1308</v>
      </c>
      <c r="C90" s="31" t="s">
        <v>1079</v>
      </c>
      <c r="D90" s="32">
        <v>-2.2140221402214024</v>
      </c>
      <c r="E90" s="33">
        <v>71</v>
      </c>
      <c r="F90" s="33">
        <v>108</v>
      </c>
      <c r="G90" s="33">
        <v>28945</v>
      </c>
      <c r="H90" s="33">
        <v>55130</v>
      </c>
      <c r="I90" s="33">
        <v>0</v>
      </c>
      <c r="J90" s="33">
        <v>0</v>
      </c>
      <c r="K90" s="33">
        <v>6614</v>
      </c>
      <c r="L90" s="33">
        <v>950</v>
      </c>
    </row>
    <row r="91" spans="1:12" ht="12.75">
      <c r="A91" s="30" t="s">
        <v>662</v>
      </c>
      <c r="B91" s="31" t="s">
        <v>1308</v>
      </c>
      <c r="C91" s="31" t="s">
        <v>1079</v>
      </c>
      <c r="D91" s="32">
        <v>-2.2140221402214024</v>
      </c>
      <c r="E91" s="33">
        <v>900</v>
      </c>
      <c r="F91" s="33">
        <v>0</v>
      </c>
      <c r="G91" s="33">
        <v>2519040</v>
      </c>
      <c r="H91" s="33">
        <v>0</v>
      </c>
      <c r="I91" s="33">
        <v>200</v>
      </c>
      <c r="J91" s="33">
        <v>0</v>
      </c>
      <c r="K91" s="33">
        <v>3657</v>
      </c>
      <c r="L91" s="33">
        <v>0</v>
      </c>
    </row>
    <row r="92" spans="1:12" ht="12.75">
      <c r="A92" s="30" t="s">
        <v>157</v>
      </c>
      <c r="B92" s="31" t="s">
        <v>1309</v>
      </c>
      <c r="C92" s="31" t="s">
        <v>1310</v>
      </c>
      <c r="D92" s="32">
        <v>4.54054054054054</v>
      </c>
      <c r="E92" s="33">
        <v>1218</v>
      </c>
      <c r="F92" s="33">
        <v>1404</v>
      </c>
      <c r="G92" s="33">
        <v>405349.15</v>
      </c>
      <c r="H92" s="33">
        <v>605580</v>
      </c>
      <c r="I92" s="33">
        <v>71</v>
      </c>
      <c r="J92" s="33">
        <v>312</v>
      </c>
      <c r="K92" s="33">
        <v>882</v>
      </c>
      <c r="L92" s="33">
        <v>1264</v>
      </c>
    </row>
    <row r="93" spans="1:12" ht="12.75">
      <c r="A93" s="30" t="s">
        <v>160</v>
      </c>
      <c r="B93" s="31" t="s">
        <v>1309</v>
      </c>
      <c r="C93" s="31" t="s">
        <v>1310</v>
      </c>
      <c r="D93" s="32">
        <v>4.54054054054054</v>
      </c>
      <c r="E93" s="33">
        <v>0</v>
      </c>
      <c r="F93" s="33">
        <v>32</v>
      </c>
      <c r="G93" s="33">
        <v>0</v>
      </c>
      <c r="H93" s="33">
        <v>101490</v>
      </c>
      <c r="I93" s="33">
        <v>0</v>
      </c>
      <c r="J93" s="33">
        <v>0</v>
      </c>
      <c r="K93" s="33">
        <v>4</v>
      </c>
      <c r="L93" s="33">
        <v>40</v>
      </c>
    </row>
    <row r="94" spans="1:12" ht="12.75">
      <c r="A94" s="30" t="s">
        <v>664</v>
      </c>
      <c r="B94" s="31" t="s">
        <v>1309</v>
      </c>
      <c r="C94" s="31" t="s">
        <v>1310</v>
      </c>
      <c r="D94" s="32">
        <v>4.54054054054054</v>
      </c>
      <c r="E94" s="33">
        <v>12</v>
      </c>
      <c r="F94" s="33">
        <v>0</v>
      </c>
      <c r="G94" s="33">
        <v>133252.2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</row>
    <row r="95" spans="1:12" ht="12.75">
      <c r="A95" s="30" t="s">
        <v>161</v>
      </c>
      <c r="B95" s="31" t="s">
        <v>424</v>
      </c>
      <c r="C95" s="31" t="s">
        <v>1311</v>
      </c>
      <c r="D95" s="32">
        <v>9.859154929577464</v>
      </c>
      <c r="E95" s="33">
        <v>1069</v>
      </c>
      <c r="F95" s="33">
        <v>1509</v>
      </c>
      <c r="G95" s="33">
        <v>148807.76</v>
      </c>
      <c r="H95" s="33">
        <v>144577.6</v>
      </c>
      <c r="I95" s="33">
        <v>96</v>
      </c>
      <c r="J95" s="33">
        <v>5</v>
      </c>
      <c r="K95" s="33">
        <v>2027</v>
      </c>
      <c r="L95" s="33">
        <v>822</v>
      </c>
    </row>
    <row r="96" spans="1:12" ht="12.75">
      <c r="A96" s="30" t="s">
        <v>169</v>
      </c>
      <c r="B96" s="31" t="s">
        <v>1312</v>
      </c>
      <c r="C96" s="31" t="s">
        <v>1313</v>
      </c>
      <c r="D96" s="32">
        <v>-6.765899864682002</v>
      </c>
      <c r="E96" s="33">
        <v>1563</v>
      </c>
      <c r="F96" s="33">
        <v>363</v>
      </c>
      <c r="G96" s="33">
        <v>113040</v>
      </c>
      <c r="H96" s="33">
        <v>18555</v>
      </c>
      <c r="I96" s="33">
        <v>208</v>
      </c>
      <c r="J96" s="33">
        <v>180</v>
      </c>
      <c r="K96" s="33">
        <v>3641</v>
      </c>
      <c r="L96" s="33">
        <v>3696</v>
      </c>
    </row>
    <row r="97" spans="1:12" ht="12.75">
      <c r="A97" s="30" t="s">
        <v>1221</v>
      </c>
      <c r="B97" s="31" t="s">
        <v>1312</v>
      </c>
      <c r="C97" s="31" t="s">
        <v>1313</v>
      </c>
      <c r="D97" s="32">
        <v>-6.765899864682002</v>
      </c>
      <c r="E97" s="33">
        <v>50</v>
      </c>
      <c r="F97" s="33">
        <v>0</v>
      </c>
      <c r="G97" s="33">
        <v>68000</v>
      </c>
      <c r="H97" s="33">
        <v>0</v>
      </c>
      <c r="I97" s="33">
        <v>0</v>
      </c>
      <c r="J97" s="33">
        <v>0</v>
      </c>
      <c r="K97" s="33">
        <v>50</v>
      </c>
      <c r="L97" s="33">
        <v>0</v>
      </c>
    </row>
    <row r="98" spans="1:12" ht="12.75">
      <c r="A98" s="30" t="s">
        <v>173</v>
      </c>
      <c r="B98" s="31" t="s">
        <v>1314</v>
      </c>
      <c r="C98" s="31" t="s">
        <v>1315</v>
      </c>
      <c r="D98" s="32">
        <v>-9.116465863453815</v>
      </c>
      <c r="E98" s="33">
        <v>7153</v>
      </c>
      <c r="F98" s="33">
        <v>8600</v>
      </c>
      <c r="G98" s="33">
        <v>9577050</v>
      </c>
      <c r="H98" s="33">
        <v>14650211</v>
      </c>
      <c r="I98" s="33">
        <v>16</v>
      </c>
      <c r="J98" s="33">
        <v>888</v>
      </c>
      <c r="K98" s="33">
        <v>8076</v>
      </c>
      <c r="L98" s="33">
        <v>8084</v>
      </c>
    </row>
    <row r="99" spans="1:12" ht="12.75">
      <c r="A99" s="30" t="s">
        <v>176</v>
      </c>
      <c r="B99" s="31" t="s">
        <v>1314</v>
      </c>
      <c r="C99" s="31" t="s">
        <v>1315</v>
      </c>
      <c r="D99" s="32">
        <v>-9.116465863453815</v>
      </c>
      <c r="E99" s="33">
        <v>32</v>
      </c>
      <c r="F99" s="33">
        <v>206</v>
      </c>
      <c r="G99" s="33">
        <v>127690</v>
      </c>
      <c r="H99" s="33">
        <v>1593820</v>
      </c>
      <c r="I99" s="33">
        <v>0</v>
      </c>
      <c r="J99" s="33">
        <v>0</v>
      </c>
      <c r="K99" s="33">
        <v>1857</v>
      </c>
      <c r="L99" s="33">
        <v>1306</v>
      </c>
    </row>
    <row r="100" spans="1:12" ht="12.75">
      <c r="A100" s="30" t="s">
        <v>177</v>
      </c>
      <c r="B100" s="31" t="s">
        <v>1314</v>
      </c>
      <c r="C100" s="31" t="s">
        <v>1315</v>
      </c>
      <c r="D100" s="32">
        <v>-9.116465863453815</v>
      </c>
      <c r="E100" s="33">
        <v>285</v>
      </c>
      <c r="F100" s="33">
        <v>0</v>
      </c>
      <c r="G100" s="33">
        <v>14003280</v>
      </c>
      <c r="H100" s="33">
        <v>0</v>
      </c>
      <c r="I100" s="33">
        <v>25</v>
      </c>
      <c r="J100" s="33">
        <v>0</v>
      </c>
      <c r="K100" s="33">
        <v>84</v>
      </c>
      <c r="L100" s="33">
        <v>0</v>
      </c>
    </row>
    <row r="101" spans="1:12" ht="12.75">
      <c r="A101" s="30" t="s">
        <v>178</v>
      </c>
      <c r="B101" s="31" t="s">
        <v>1316</v>
      </c>
      <c r="C101" s="31" t="s">
        <v>384</v>
      </c>
      <c r="D101" s="32">
        <v>2.147239263803681</v>
      </c>
      <c r="E101" s="33">
        <v>2557</v>
      </c>
      <c r="F101" s="33">
        <v>1399</v>
      </c>
      <c r="G101" s="33">
        <v>252525</v>
      </c>
      <c r="H101" s="33">
        <v>356645</v>
      </c>
      <c r="I101" s="33">
        <v>41</v>
      </c>
      <c r="J101" s="33">
        <v>144</v>
      </c>
      <c r="K101" s="33">
        <v>2096</v>
      </c>
      <c r="L101" s="33">
        <v>1541</v>
      </c>
    </row>
    <row r="102" spans="1:12" ht="12.75">
      <c r="A102" s="30" t="s">
        <v>1225</v>
      </c>
      <c r="B102" s="31" t="s">
        <v>1316</v>
      </c>
      <c r="C102" s="31" t="s">
        <v>384</v>
      </c>
      <c r="D102" s="32">
        <v>2.147239263803681</v>
      </c>
      <c r="E102" s="33">
        <v>0</v>
      </c>
      <c r="F102" s="33">
        <v>10</v>
      </c>
      <c r="G102" s="33">
        <v>0</v>
      </c>
      <c r="H102" s="33">
        <v>4900</v>
      </c>
      <c r="I102" s="33">
        <v>0</v>
      </c>
      <c r="J102" s="33">
        <v>0</v>
      </c>
      <c r="K102" s="33">
        <v>5</v>
      </c>
      <c r="L102" s="33">
        <v>10</v>
      </c>
    </row>
    <row r="103" spans="1:12" ht="12.75">
      <c r="A103" s="30" t="s">
        <v>181</v>
      </c>
      <c r="B103" s="31" t="s">
        <v>1317</v>
      </c>
      <c r="C103" s="31" t="s">
        <v>1318</v>
      </c>
      <c r="D103" s="32">
        <v>-2.528735632183908</v>
      </c>
      <c r="E103" s="33">
        <v>28267</v>
      </c>
      <c r="F103" s="33">
        <v>29144</v>
      </c>
      <c r="G103" s="33">
        <v>15485940</v>
      </c>
      <c r="H103" s="33">
        <v>35759690</v>
      </c>
      <c r="I103" s="33">
        <v>110</v>
      </c>
      <c r="J103" s="33">
        <v>4283</v>
      </c>
      <c r="K103" s="33">
        <v>30172</v>
      </c>
      <c r="L103" s="33">
        <v>30333</v>
      </c>
    </row>
    <row r="104" spans="1:12" ht="12.75">
      <c r="A104" s="30" t="s">
        <v>184</v>
      </c>
      <c r="B104" s="31" t="s">
        <v>1317</v>
      </c>
      <c r="C104" s="31" t="s">
        <v>1318</v>
      </c>
      <c r="D104" s="32">
        <v>-2.528735632183908</v>
      </c>
      <c r="E104" s="33">
        <v>251</v>
      </c>
      <c r="F104" s="33">
        <v>294</v>
      </c>
      <c r="G104" s="33">
        <v>601450</v>
      </c>
      <c r="H104" s="33">
        <v>1145100</v>
      </c>
      <c r="I104" s="33">
        <v>0</v>
      </c>
      <c r="J104" s="33">
        <v>0</v>
      </c>
      <c r="K104" s="33">
        <v>3722</v>
      </c>
      <c r="L104" s="33">
        <v>4775</v>
      </c>
    </row>
    <row r="105" spans="1:12" ht="12.75">
      <c r="A105" s="30" t="s">
        <v>185</v>
      </c>
      <c r="B105" s="31" t="s">
        <v>1317</v>
      </c>
      <c r="C105" s="31" t="s">
        <v>1318</v>
      </c>
      <c r="D105" s="32">
        <v>-2.528735632183908</v>
      </c>
      <c r="E105" s="33">
        <v>8</v>
      </c>
      <c r="F105" s="33">
        <v>0</v>
      </c>
      <c r="G105" s="33">
        <v>195635</v>
      </c>
      <c r="H105" s="33">
        <v>0</v>
      </c>
      <c r="I105" s="33">
        <v>700</v>
      </c>
      <c r="J105" s="33">
        <v>0</v>
      </c>
      <c r="K105" s="33">
        <v>928</v>
      </c>
      <c r="L105" s="33">
        <v>0</v>
      </c>
    </row>
    <row r="106" spans="1:12" ht="12.75">
      <c r="A106" s="30" t="s">
        <v>186</v>
      </c>
      <c r="B106" s="31" t="s">
        <v>1319</v>
      </c>
      <c r="C106" s="31" t="s">
        <v>1320</v>
      </c>
      <c r="D106" s="32">
        <v>1.260096930533118</v>
      </c>
      <c r="E106" s="33">
        <v>14025</v>
      </c>
      <c r="F106" s="33">
        <v>15431</v>
      </c>
      <c r="G106" s="33">
        <v>13576563.89</v>
      </c>
      <c r="H106" s="33">
        <v>21003169.85</v>
      </c>
      <c r="I106" s="33">
        <v>45</v>
      </c>
      <c r="J106" s="33">
        <v>2206</v>
      </c>
      <c r="K106" s="33">
        <v>8626</v>
      </c>
      <c r="L106" s="33">
        <v>10757</v>
      </c>
    </row>
    <row r="107" spans="1:12" ht="12.75">
      <c r="A107" s="30" t="s">
        <v>189</v>
      </c>
      <c r="B107" s="31" t="s">
        <v>1319</v>
      </c>
      <c r="C107" s="31" t="s">
        <v>1320</v>
      </c>
      <c r="D107" s="32">
        <v>1.260096930533118</v>
      </c>
      <c r="E107" s="33">
        <v>4</v>
      </c>
      <c r="F107" s="33">
        <v>32</v>
      </c>
      <c r="G107" s="33">
        <v>29320</v>
      </c>
      <c r="H107" s="33">
        <v>378720</v>
      </c>
      <c r="I107" s="33">
        <v>0</v>
      </c>
      <c r="J107" s="33">
        <v>0</v>
      </c>
      <c r="K107" s="33">
        <v>203</v>
      </c>
      <c r="L107" s="33">
        <v>94</v>
      </c>
    </row>
    <row r="108" spans="1:12" ht="12.75">
      <c r="A108" s="30" t="s">
        <v>190</v>
      </c>
      <c r="B108" s="31" t="s">
        <v>1319</v>
      </c>
      <c r="C108" s="31" t="s">
        <v>1320</v>
      </c>
      <c r="D108" s="32">
        <v>1.260096930533118</v>
      </c>
      <c r="E108" s="33">
        <v>35</v>
      </c>
      <c r="F108" s="33">
        <v>0</v>
      </c>
      <c r="G108" s="33">
        <v>1121775</v>
      </c>
      <c r="H108" s="33">
        <v>0</v>
      </c>
      <c r="I108" s="33">
        <v>0</v>
      </c>
      <c r="J108" s="33">
        <v>0</v>
      </c>
      <c r="K108" s="33">
        <v>1356</v>
      </c>
      <c r="L108" s="33">
        <v>0</v>
      </c>
    </row>
    <row r="109" spans="1:12" ht="12.75">
      <c r="A109" s="30" t="s">
        <v>191</v>
      </c>
      <c r="B109" s="31" t="s">
        <v>1321</v>
      </c>
      <c r="C109" s="31" t="s">
        <v>1322</v>
      </c>
      <c r="D109" s="32">
        <v>5.2631578947368425</v>
      </c>
      <c r="E109" s="33">
        <v>7952</v>
      </c>
      <c r="F109" s="33">
        <v>4581</v>
      </c>
      <c r="G109" s="33">
        <v>3661397.5</v>
      </c>
      <c r="H109" s="33">
        <v>1159630</v>
      </c>
      <c r="I109" s="33">
        <v>1352</v>
      </c>
      <c r="J109" s="33">
        <v>570</v>
      </c>
      <c r="K109" s="33">
        <v>4841</v>
      </c>
      <c r="L109" s="33">
        <v>3848</v>
      </c>
    </row>
    <row r="110" spans="1:12" ht="12.75">
      <c r="A110" s="30" t="s">
        <v>194</v>
      </c>
      <c r="B110" s="31" t="s">
        <v>1321</v>
      </c>
      <c r="C110" s="31" t="s">
        <v>1322</v>
      </c>
      <c r="D110" s="32">
        <v>5.2631578947368425</v>
      </c>
      <c r="E110" s="33">
        <v>10</v>
      </c>
      <c r="F110" s="33">
        <v>15</v>
      </c>
      <c r="G110" s="33">
        <v>55000</v>
      </c>
      <c r="H110" s="33">
        <v>46860</v>
      </c>
      <c r="I110" s="33">
        <v>0</v>
      </c>
      <c r="J110" s="33">
        <v>0</v>
      </c>
      <c r="K110" s="33">
        <v>179</v>
      </c>
      <c r="L110" s="33">
        <v>375</v>
      </c>
    </row>
    <row r="111" spans="1:12" ht="12.75">
      <c r="A111" s="30" t="s">
        <v>195</v>
      </c>
      <c r="B111" s="31" t="s">
        <v>1321</v>
      </c>
      <c r="C111" s="31" t="s">
        <v>1322</v>
      </c>
      <c r="D111" s="32">
        <v>5.2631578947368425</v>
      </c>
      <c r="E111" s="33">
        <v>8</v>
      </c>
      <c r="F111" s="33">
        <v>0</v>
      </c>
      <c r="G111" s="33">
        <v>137160</v>
      </c>
      <c r="H111" s="33">
        <v>0</v>
      </c>
      <c r="I111" s="33">
        <v>0</v>
      </c>
      <c r="J111" s="33">
        <v>0</v>
      </c>
      <c r="K111" s="33">
        <v>1335</v>
      </c>
      <c r="L111" s="33">
        <v>0</v>
      </c>
    </row>
    <row r="112" spans="1:12" ht="12.75">
      <c r="A112" s="30" t="s">
        <v>196</v>
      </c>
      <c r="B112" s="31" t="s">
        <v>1323</v>
      </c>
      <c r="C112" s="31" t="s">
        <v>604</v>
      </c>
      <c r="D112" s="32">
        <v>6.073446327683616</v>
      </c>
      <c r="E112" s="33">
        <v>760</v>
      </c>
      <c r="F112" s="33">
        <v>0</v>
      </c>
      <c r="G112" s="33">
        <v>10958460</v>
      </c>
      <c r="H112" s="33">
        <v>0</v>
      </c>
      <c r="I112" s="33">
        <v>0</v>
      </c>
      <c r="J112" s="33">
        <v>0</v>
      </c>
      <c r="K112" s="33">
        <v>1774</v>
      </c>
      <c r="L112" s="33">
        <v>0</v>
      </c>
    </row>
    <row r="113" spans="1:12" ht="12.75">
      <c r="A113" s="30" t="s">
        <v>199</v>
      </c>
      <c r="B113" s="31" t="s">
        <v>1324</v>
      </c>
      <c r="C113" s="31" t="s">
        <v>1325</v>
      </c>
      <c r="D113" s="32">
        <v>6.594800253646165</v>
      </c>
      <c r="E113" s="33">
        <v>1500</v>
      </c>
      <c r="F113" s="33">
        <v>1284</v>
      </c>
      <c r="G113" s="33">
        <v>661025</v>
      </c>
      <c r="H113" s="33">
        <v>735215</v>
      </c>
      <c r="I113" s="33">
        <v>122</v>
      </c>
      <c r="J113" s="33">
        <v>188</v>
      </c>
      <c r="K113" s="33">
        <v>3252</v>
      </c>
      <c r="L113" s="33">
        <v>2569</v>
      </c>
    </row>
    <row r="114" spans="1:12" ht="12.75">
      <c r="A114" s="30" t="s">
        <v>202</v>
      </c>
      <c r="B114" s="31" t="s">
        <v>1324</v>
      </c>
      <c r="C114" s="31" t="s">
        <v>1325</v>
      </c>
      <c r="D114" s="32">
        <v>6.594800253646165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1</v>
      </c>
      <c r="L114" s="33">
        <v>52</v>
      </c>
    </row>
    <row r="115" spans="1:12" ht="12.75">
      <c r="A115" s="30" t="s">
        <v>1232</v>
      </c>
      <c r="B115" s="31" t="s">
        <v>1324</v>
      </c>
      <c r="C115" s="31" t="s">
        <v>1325</v>
      </c>
      <c r="D115" s="32">
        <v>6.594800253646165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1121</v>
      </c>
      <c r="L115" s="33">
        <v>0</v>
      </c>
    </row>
    <row r="116" spans="1:12" ht="12.75">
      <c r="A116" s="30" t="s">
        <v>203</v>
      </c>
      <c r="B116" s="31" t="s">
        <v>1326</v>
      </c>
      <c r="C116" s="31" t="s">
        <v>1327</v>
      </c>
      <c r="D116" s="32">
        <v>4.208333333333332</v>
      </c>
      <c r="E116" s="33">
        <v>759</v>
      </c>
      <c r="F116" s="33">
        <v>830</v>
      </c>
      <c r="G116" s="33">
        <v>664904.94</v>
      </c>
      <c r="H116" s="33">
        <v>624791.74</v>
      </c>
      <c r="I116" s="33">
        <v>112</v>
      </c>
      <c r="J116" s="33">
        <v>75</v>
      </c>
      <c r="K116" s="33">
        <v>1215</v>
      </c>
      <c r="L116" s="33">
        <v>868</v>
      </c>
    </row>
    <row r="117" spans="1:12" ht="12.75">
      <c r="A117" s="30" t="s">
        <v>206</v>
      </c>
      <c r="B117" s="31" t="s">
        <v>1326</v>
      </c>
      <c r="C117" s="31" t="s">
        <v>1327</v>
      </c>
      <c r="D117" s="32">
        <v>4.208333333333332</v>
      </c>
      <c r="E117" s="33">
        <v>0</v>
      </c>
      <c r="F117" s="33">
        <v>29</v>
      </c>
      <c r="G117" s="33">
        <v>0</v>
      </c>
      <c r="H117" s="33">
        <v>163460</v>
      </c>
      <c r="I117" s="33">
        <v>0</v>
      </c>
      <c r="J117" s="33">
        <v>0</v>
      </c>
      <c r="K117" s="33">
        <v>0</v>
      </c>
      <c r="L117" s="33">
        <v>21</v>
      </c>
    </row>
    <row r="118" spans="1:12" ht="12.75">
      <c r="A118" s="30" t="s">
        <v>207</v>
      </c>
      <c r="B118" s="31" t="s">
        <v>1326</v>
      </c>
      <c r="C118" s="31" t="s">
        <v>1327</v>
      </c>
      <c r="D118" s="32">
        <v>4.208333333333332</v>
      </c>
      <c r="E118" s="33">
        <v>25</v>
      </c>
      <c r="F118" s="33">
        <v>0</v>
      </c>
      <c r="G118" s="33">
        <v>632285</v>
      </c>
      <c r="H118" s="33">
        <v>0</v>
      </c>
      <c r="I118" s="33">
        <v>0</v>
      </c>
      <c r="J118" s="33">
        <v>0</v>
      </c>
      <c r="K118" s="33">
        <v>2897</v>
      </c>
      <c r="L118" s="33">
        <v>0</v>
      </c>
    </row>
    <row r="119" spans="1:12" ht="12.75">
      <c r="A119" s="30" t="s">
        <v>208</v>
      </c>
      <c r="B119" s="31" t="s">
        <v>521</v>
      </c>
      <c r="C119" s="31" t="s">
        <v>1253</v>
      </c>
      <c r="D119" s="32">
        <v>-0.5714285714285714</v>
      </c>
      <c r="E119" s="33">
        <v>7955</v>
      </c>
      <c r="F119" s="33">
        <v>10582</v>
      </c>
      <c r="G119" s="33">
        <v>1016901</v>
      </c>
      <c r="H119" s="33">
        <v>4717210</v>
      </c>
      <c r="I119" s="33">
        <v>443</v>
      </c>
      <c r="J119" s="33">
        <v>1980</v>
      </c>
      <c r="K119" s="33">
        <v>14671</v>
      </c>
      <c r="L119" s="33">
        <v>12167</v>
      </c>
    </row>
    <row r="120" spans="1:12" ht="12.75">
      <c r="A120" s="30" t="s">
        <v>211</v>
      </c>
      <c r="B120" s="31" t="s">
        <v>521</v>
      </c>
      <c r="C120" s="31" t="s">
        <v>1253</v>
      </c>
      <c r="D120" s="32">
        <v>-0.5714285714285714</v>
      </c>
      <c r="E120" s="33">
        <v>0</v>
      </c>
      <c r="F120" s="33">
        <v>3</v>
      </c>
      <c r="G120" s="33">
        <v>0</v>
      </c>
      <c r="H120" s="33">
        <v>1950</v>
      </c>
      <c r="I120" s="33">
        <v>0</v>
      </c>
      <c r="J120" s="33">
        <v>0</v>
      </c>
      <c r="K120" s="33">
        <v>373</v>
      </c>
      <c r="L120" s="33">
        <v>14</v>
      </c>
    </row>
    <row r="121" spans="1:12" ht="12.75">
      <c r="A121" s="30" t="s">
        <v>212</v>
      </c>
      <c r="B121" s="31" t="s">
        <v>521</v>
      </c>
      <c r="C121" s="31" t="s">
        <v>1253</v>
      </c>
      <c r="D121" s="32">
        <v>-0.5714285714285714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913</v>
      </c>
      <c r="L121" s="33">
        <v>0</v>
      </c>
    </row>
    <row r="122" spans="1:12" ht="12.75">
      <c r="A122" s="30" t="s">
        <v>213</v>
      </c>
      <c r="B122" s="31" t="s">
        <v>132</v>
      </c>
      <c r="C122" s="31" t="s">
        <v>649</v>
      </c>
      <c r="D122" s="32">
        <v>15.384615384615383</v>
      </c>
      <c r="E122" s="33">
        <v>5139</v>
      </c>
      <c r="F122" s="33">
        <v>1946</v>
      </c>
      <c r="G122" s="33">
        <v>835029.3</v>
      </c>
      <c r="H122" s="33">
        <v>186805.22</v>
      </c>
      <c r="I122" s="33">
        <v>941</v>
      </c>
      <c r="J122" s="33">
        <v>137</v>
      </c>
      <c r="K122" s="33">
        <v>6636</v>
      </c>
      <c r="L122" s="33">
        <v>2884</v>
      </c>
    </row>
    <row r="123" spans="1:12" ht="12.75">
      <c r="A123" s="30" t="s">
        <v>216</v>
      </c>
      <c r="B123" s="31" t="s">
        <v>132</v>
      </c>
      <c r="C123" s="31" t="s">
        <v>649</v>
      </c>
      <c r="D123" s="32">
        <v>15.384615384615383</v>
      </c>
      <c r="E123" s="33">
        <v>0</v>
      </c>
      <c r="F123" s="33">
        <v>5</v>
      </c>
      <c r="G123" s="33">
        <v>0</v>
      </c>
      <c r="H123" s="33">
        <v>8589.1</v>
      </c>
      <c r="I123" s="33">
        <v>0</v>
      </c>
      <c r="J123" s="33">
        <v>0</v>
      </c>
      <c r="K123" s="33">
        <v>7</v>
      </c>
      <c r="L123" s="33">
        <v>930</v>
      </c>
    </row>
    <row r="124" spans="1:12" ht="12.75">
      <c r="A124" s="30" t="s">
        <v>217</v>
      </c>
      <c r="B124" s="31" t="s">
        <v>889</v>
      </c>
      <c r="C124" s="31" t="s">
        <v>889</v>
      </c>
      <c r="D124" s="32">
        <v>0</v>
      </c>
      <c r="E124" s="33">
        <v>11571</v>
      </c>
      <c r="F124" s="33">
        <v>10556</v>
      </c>
      <c r="G124" s="33">
        <v>591300</v>
      </c>
      <c r="H124" s="33">
        <v>1050365</v>
      </c>
      <c r="I124" s="33">
        <v>740</v>
      </c>
      <c r="J124" s="33">
        <v>2034</v>
      </c>
      <c r="K124" s="33">
        <v>13962</v>
      </c>
      <c r="L124" s="33">
        <v>10350</v>
      </c>
    </row>
    <row r="125" spans="1:12" ht="12.75">
      <c r="A125" s="30" t="s">
        <v>220</v>
      </c>
      <c r="B125" s="31" t="s">
        <v>889</v>
      </c>
      <c r="C125" s="31" t="s">
        <v>889</v>
      </c>
      <c r="D125" s="32">
        <v>0</v>
      </c>
      <c r="E125" s="33">
        <v>114</v>
      </c>
      <c r="F125" s="33">
        <v>100</v>
      </c>
      <c r="G125" s="33">
        <v>25455</v>
      </c>
      <c r="H125" s="33">
        <v>10000</v>
      </c>
      <c r="I125" s="33">
        <v>0</v>
      </c>
      <c r="J125" s="33">
        <v>0</v>
      </c>
      <c r="K125" s="33">
        <v>5411</v>
      </c>
      <c r="L125" s="33">
        <v>1551</v>
      </c>
    </row>
    <row r="126" spans="1:12" ht="12.75">
      <c r="A126" s="30" t="s">
        <v>915</v>
      </c>
      <c r="B126" s="31" t="s">
        <v>1328</v>
      </c>
      <c r="C126" s="31" t="s">
        <v>1329</v>
      </c>
      <c r="D126" s="32">
        <v>3.828197945845005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156</v>
      </c>
      <c r="L126" s="33">
        <v>503</v>
      </c>
    </row>
    <row r="127" spans="1:12" ht="12.75">
      <c r="A127" s="30" t="s">
        <v>222</v>
      </c>
      <c r="B127" s="31" t="s">
        <v>1299</v>
      </c>
      <c r="C127" s="31" t="s">
        <v>223</v>
      </c>
      <c r="D127" s="32">
        <v>-5.2631578947368425</v>
      </c>
      <c r="E127" s="33">
        <v>0</v>
      </c>
      <c r="F127" s="33">
        <v>460</v>
      </c>
      <c r="G127" s="33">
        <v>0</v>
      </c>
      <c r="H127" s="33">
        <v>279473</v>
      </c>
      <c r="I127" s="33">
        <v>0</v>
      </c>
      <c r="J127" s="33">
        <v>0</v>
      </c>
      <c r="K127" s="33">
        <v>0</v>
      </c>
      <c r="L127" s="33">
        <v>460</v>
      </c>
    </row>
    <row r="128" spans="1:12" ht="12.75">
      <c r="A128" s="30" t="s">
        <v>225</v>
      </c>
      <c r="B128" s="31" t="s">
        <v>102</v>
      </c>
      <c r="C128" s="31" t="s">
        <v>655</v>
      </c>
      <c r="D128" s="32">
        <v>-1.5748031496062993</v>
      </c>
      <c r="E128" s="33">
        <v>530</v>
      </c>
      <c r="F128" s="33">
        <v>200</v>
      </c>
      <c r="G128" s="33">
        <v>25692.7</v>
      </c>
      <c r="H128" s="33">
        <v>9000</v>
      </c>
      <c r="I128" s="33">
        <v>0</v>
      </c>
      <c r="J128" s="33">
        <v>2208</v>
      </c>
      <c r="K128" s="33">
        <v>1674</v>
      </c>
      <c r="L128" s="33">
        <v>320</v>
      </c>
    </row>
    <row r="129" spans="1:12" ht="12.75">
      <c r="A129" s="30" t="s">
        <v>228</v>
      </c>
      <c r="B129" s="31" t="s">
        <v>424</v>
      </c>
      <c r="C129" s="31" t="s">
        <v>438</v>
      </c>
      <c r="D129" s="32">
        <v>-7.042253521126761</v>
      </c>
      <c r="E129" s="33">
        <v>14135</v>
      </c>
      <c r="F129" s="33">
        <v>12723</v>
      </c>
      <c r="G129" s="33">
        <v>1252869.22</v>
      </c>
      <c r="H129" s="33">
        <v>1814147.98</v>
      </c>
      <c r="I129" s="33">
        <v>644</v>
      </c>
      <c r="J129" s="33">
        <v>2396</v>
      </c>
      <c r="K129" s="33">
        <v>13964</v>
      </c>
      <c r="L129" s="33">
        <v>15214</v>
      </c>
    </row>
    <row r="130" spans="1:12" ht="12.75">
      <c r="A130" s="30" t="s">
        <v>231</v>
      </c>
      <c r="B130" s="31" t="s">
        <v>424</v>
      </c>
      <c r="C130" s="31" t="s">
        <v>438</v>
      </c>
      <c r="D130" s="32">
        <v>-7.042253521126761</v>
      </c>
      <c r="E130" s="33">
        <v>50</v>
      </c>
      <c r="F130" s="33">
        <v>43</v>
      </c>
      <c r="G130" s="33">
        <v>32500</v>
      </c>
      <c r="H130" s="33">
        <v>48885</v>
      </c>
      <c r="I130" s="33">
        <v>0</v>
      </c>
      <c r="J130" s="33">
        <v>0</v>
      </c>
      <c r="K130" s="33">
        <v>229</v>
      </c>
      <c r="L130" s="33">
        <v>140</v>
      </c>
    </row>
    <row r="131" spans="1:12" ht="12.75">
      <c r="A131" s="30" t="s">
        <v>232</v>
      </c>
      <c r="B131" s="31" t="s">
        <v>424</v>
      </c>
      <c r="C131" s="31" t="s">
        <v>438</v>
      </c>
      <c r="D131" s="32">
        <v>-7.042253521126761</v>
      </c>
      <c r="E131" s="33">
        <v>2200</v>
      </c>
      <c r="F131" s="33">
        <v>0</v>
      </c>
      <c r="G131" s="33">
        <v>5928200</v>
      </c>
      <c r="H131" s="33">
        <v>0</v>
      </c>
      <c r="I131" s="33">
        <v>0</v>
      </c>
      <c r="J131" s="33">
        <v>0</v>
      </c>
      <c r="K131" s="33">
        <v>2300</v>
      </c>
      <c r="L131" s="33">
        <v>0</v>
      </c>
    </row>
    <row r="132" spans="1:12" ht="12.75">
      <c r="A132" s="30" t="s">
        <v>233</v>
      </c>
      <c r="B132" s="31" t="s">
        <v>1330</v>
      </c>
      <c r="C132" s="31" t="s">
        <v>1331</v>
      </c>
      <c r="D132" s="32">
        <v>-5.3097345132743365</v>
      </c>
      <c r="E132" s="33">
        <v>8958</v>
      </c>
      <c r="F132" s="33">
        <v>9851</v>
      </c>
      <c r="G132" s="33">
        <v>3685425</v>
      </c>
      <c r="H132" s="33">
        <v>7301870</v>
      </c>
      <c r="I132" s="33">
        <v>202</v>
      </c>
      <c r="J132" s="33">
        <v>1145</v>
      </c>
      <c r="K132" s="33">
        <v>10224</v>
      </c>
      <c r="L132" s="33">
        <v>14770</v>
      </c>
    </row>
    <row r="133" spans="1:12" ht="12.75">
      <c r="A133" s="30" t="s">
        <v>236</v>
      </c>
      <c r="B133" s="31" t="s">
        <v>1330</v>
      </c>
      <c r="C133" s="31" t="s">
        <v>1331</v>
      </c>
      <c r="D133" s="32">
        <v>-5.3097345132743365</v>
      </c>
      <c r="E133" s="33">
        <v>27</v>
      </c>
      <c r="F133" s="33">
        <v>24</v>
      </c>
      <c r="G133" s="33">
        <v>85780</v>
      </c>
      <c r="H133" s="33">
        <v>130020</v>
      </c>
      <c r="I133" s="33">
        <v>0</v>
      </c>
      <c r="J133" s="33">
        <v>0</v>
      </c>
      <c r="K133" s="33">
        <v>606</v>
      </c>
      <c r="L133" s="33">
        <v>1020</v>
      </c>
    </row>
    <row r="134" spans="1:12" ht="12.75">
      <c r="A134" s="30" t="s">
        <v>237</v>
      </c>
      <c r="B134" s="31" t="s">
        <v>1330</v>
      </c>
      <c r="C134" s="31" t="s">
        <v>1331</v>
      </c>
      <c r="D134" s="32">
        <v>-5.3097345132743365</v>
      </c>
      <c r="E134" s="33">
        <v>6</v>
      </c>
      <c r="F134" s="33">
        <v>0</v>
      </c>
      <c r="G134" s="33">
        <v>137325</v>
      </c>
      <c r="H134" s="33">
        <v>0</v>
      </c>
      <c r="I134" s="33">
        <v>0</v>
      </c>
      <c r="J134" s="33">
        <v>0</v>
      </c>
      <c r="K134" s="33">
        <v>2891</v>
      </c>
      <c r="L134" s="33">
        <v>0</v>
      </c>
    </row>
    <row r="135" spans="1:12" ht="12.75">
      <c r="A135" s="30" t="s">
        <v>238</v>
      </c>
      <c r="B135" s="31" t="s">
        <v>1332</v>
      </c>
      <c r="C135" s="31" t="s">
        <v>1333</v>
      </c>
      <c r="D135" s="32">
        <v>4.583889630618603</v>
      </c>
      <c r="E135" s="33">
        <v>17487</v>
      </c>
      <c r="F135" s="33">
        <v>20525</v>
      </c>
      <c r="G135" s="33">
        <v>69823097.9</v>
      </c>
      <c r="H135" s="33">
        <v>86725677.86</v>
      </c>
      <c r="I135" s="33">
        <v>1889</v>
      </c>
      <c r="J135" s="33">
        <v>1794</v>
      </c>
      <c r="K135" s="33">
        <v>11375</v>
      </c>
      <c r="L135" s="33">
        <v>21673</v>
      </c>
    </row>
    <row r="136" spans="1:12" ht="12.75">
      <c r="A136" s="30" t="s">
        <v>241</v>
      </c>
      <c r="B136" s="31" t="s">
        <v>1332</v>
      </c>
      <c r="C136" s="31" t="s">
        <v>1333</v>
      </c>
      <c r="D136" s="32">
        <v>4.583889630618603</v>
      </c>
      <c r="E136" s="33">
        <v>127</v>
      </c>
      <c r="F136" s="33">
        <v>173</v>
      </c>
      <c r="G136" s="33">
        <v>795131.1</v>
      </c>
      <c r="H136" s="33">
        <v>1320810.4</v>
      </c>
      <c r="I136" s="33">
        <v>0</v>
      </c>
      <c r="J136" s="33">
        <v>0</v>
      </c>
      <c r="K136" s="33">
        <v>1992</v>
      </c>
      <c r="L136" s="33">
        <v>2897</v>
      </c>
    </row>
    <row r="137" spans="1:12" ht="12.75">
      <c r="A137" s="30" t="s">
        <v>242</v>
      </c>
      <c r="B137" s="31" t="s">
        <v>1332</v>
      </c>
      <c r="C137" s="31" t="s">
        <v>1333</v>
      </c>
      <c r="D137" s="32">
        <v>4.583889630618603</v>
      </c>
      <c r="E137" s="33">
        <v>284</v>
      </c>
      <c r="F137" s="33">
        <v>0</v>
      </c>
      <c r="G137" s="33">
        <v>24864231.02</v>
      </c>
      <c r="H137" s="33">
        <v>0</v>
      </c>
      <c r="I137" s="33">
        <v>106</v>
      </c>
      <c r="J137" s="33">
        <v>0</v>
      </c>
      <c r="K137" s="33">
        <v>372</v>
      </c>
      <c r="L137" s="33">
        <v>0</v>
      </c>
    </row>
    <row r="138" spans="1:12" ht="12.75">
      <c r="A138" s="30" t="s">
        <v>243</v>
      </c>
      <c r="B138" s="31" t="s">
        <v>535</v>
      </c>
      <c r="C138" s="31" t="s">
        <v>1334</v>
      </c>
      <c r="D138" s="32">
        <v>8.266666666666667</v>
      </c>
      <c r="E138" s="33">
        <v>4588</v>
      </c>
      <c r="F138" s="33">
        <v>3526</v>
      </c>
      <c r="G138" s="33">
        <v>514735</v>
      </c>
      <c r="H138" s="33">
        <v>473265</v>
      </c>
      <c r="I138" s="33">
        <v>785</v>
      </c>
      <c r="J138" s="33">
        <v>0</v>
      </c>
      <c r="K138" s="33">
        <v>6192</v>
      </c>
      <c r="L138" s="33">
        <v>4478</v>
      </c>
    </row>
    <row r="139" spans="1:12" ht="12.75">
      <c r="A139" s="30" t="s">
        <v>569</v>
      </c>
      <c r="B139" s="31" t="s">
        <v>535</v>
      </c>
      <c r="C139" s="31" t="s">
        <v>1334</v>
      </c>
      <c r="D139" s="32">
        <v>8.266666666666667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9</v>
      </c>
    </row>
    <row r="140" spans="1:12" ht="12.75">
      <c r="A140" s="30" t="s">
        <v>245</v>
      </c>
      <c r="B140" s="31" t="s">
        <v>535</v>
      </c>
      <c r="C140" s="31" t="s">
        <v>1334</v>
      </c>
      <c r="D140" s="32">
        <v>8.266666666666667</v>
      </c>
      <c r="E140" s="33">
        <v>327</v>
      </c>
      <c r="F140" s="33">
        <v>0</v>
      </c>
      <c r="G140" s="33">
        <v>1329582</v>
      </c>
      <c r="H140" s="33">
        <v>0</v>
      </c>
      <c r="I140" s="33">
        <v>0</v>
      </c>
      <c r="J140" s="33">
        <v>0</v>
      </c>
      <c r="K140" s="33">
        <v>6402</v>
      </c>
      <c r="L140" s="33">
        <v>0</v>
      </c>
    </row>
    <row r="141" spans="1:12" ht="12.75">
      <c r="A141" s="30" t="s">
        <v>246</v>
      </c>
      <c r="B141" s="31" t="s">
        <v>1335</v>
      </c>
      <c r="C141" s="31" t="s">
        <v>1336</v>
      </c>
      <c r="D141" s="32">
        <v>-5.837387074357192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5</v>
      </c>
      <c r="L141" s="33">
        <v>0</v>
      </c>
    </row>
    <row r="142" spans="1:12" ht="12.75">
      <c r="A142" s="30" t="s">
        <v>249</v>
      </c>
      <c r="B142" s="31" t="s">
        <v>1335</v>
      </c>
      <c r="C142" s="31" t="s">
        <v>1336</v>
      </c>
      <c r="D142" s="32">
        <v>-5.837387074357192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9</v>
      </c>
      <c r="L142" s="33">
        <v>256</v>
      </c>
    </row>
    <row r="143" spans="1:12" ht="12.75">
      <c r="A143" s="30" t="s">
        <v>250</v>
      </c>
      <c r="B143" s="31" t="s">
        <v>1337</v>
      </c>
      <c r="C143" s="31" t="s">
        <v>1338</v>
      </c>
      <c r="D143" s="32">
        <v>1.3291634089132134</v>
      </c>
      <c r="E143" s="33">
        <v>8241</v>
      </c>
      <c r="F143" s="33">
        <v>18960</v>
      </c>
      <c r="G143" s="33">
        <v>2442550.81</v>
      </c>
      <c r="H143" s="33">
        <v>16315024.29</v>
      </c>
      <c r="I143" s="33">
        <v>462</v>
      </c>
      <c r="J143" s="33">
        <v>3471</v>
      </c>
      <c r="K143" s="33">
        <v>12590</v>
      </c>
      <c r="L143" s="33">
        <v>12754</v>
      </c>
    </row>
    <row r="144" spans="1:12" ht="12.75">
      <c r="A144" s="30" t="s">
        <v>253</v>
      </c>
      <c r="B144" s="31" t="s">
        <v>1337</v>
      </c>
      <c r="C144" s="31" t="s">
        <v>1338</v>
      </c>
      <c r="D144" s="32">
        <v>1.3291634089132134</v>
      </c>
      <c r="E144" s="33">
        <v>9</v>
      </c>
      <c r="F144" s="33">
        <v>25</v>
      </c>
      <c r="G144" s="33">
        <v>21166.62</v>
      </c>
      <c r="H144" s="33">
        <v>100504.1</v>
      </c>
      <c r="I144" s="33">
        <v>0</v>
      </c>
      <c r="J144" s="33">
        <v>0</v>
      </c>
      <c r="K144" s="33">
        <v>814</v>
      </c>
      <c r="L144" s="33">
        <v>2357</v>
      </c>
    </row>
    <row r="145" spans="1:12" ht="12.75">
      <c r="A145" s="30" t="s">
        <v>254</v>
      </c>
      <c r="B145" s="31" t="s">
        <v>1337</v>
      </c>
      <c r="C145" s="31" t="s">
        <v>1338</v>
      </c>
      <c r="D145" s="32">
        <v>1.3291634089132134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598</v>
      </c>
      <c r="L145" s="33">
        <v>0</v>
      </c>
    </row>
    <row r="146" spans="1:12" ht="12.75">
      <c r="A146" s="30" t="s">
        <v>928</v>
      </c>
      <c r="B146" s="31" t="s">
        <v>1339</v>
      </c>
      <c r="C146" s="31" t="s">
        <v>1340</v>
      </c>
      <c r="D146" s="32">
        <v>2.9238387172836595</v>
      </c>
      <c r="E146" s="33">
        <v>3</v>
      </c>
      <c r="F146" s="33">
        <v>1</v>
      </c>
      <c r="G146" s="33">
        <v>600</v>
      </c>
      <c r="H146" s="33">
        <v>5400</v>
      </c>
      <c r="I146" s="33">
        <v>0</v>
      </c>
      <c r="J146" s="33">
        <v>0</v>
      </c>
      <c r="K146" s="33">
        <v>3</v>
      </c>
      <c r="L146" s="33">
        <v>3</v>
      </c>
    </row>
    <row r="147" spans="1:12" ht="12.75">
      <c r="A147" s="30" t="s">
        <v>255</v>
      </c>
      <c r="B147" s="31" t="s">
        <v>1341</v>
      </c>
      <c r="C147" s="31" t="s">
        <v>1252</v>
      </c>
      <c r="D147" s="32">
        <v>-3.393665158371041</v>
      </c>
      <c r="E147" s="33">
        <v>7735</v>
      </c>
      <c r="F147" s="33">
        <v>6293</v>
      </c>
      <c r="G147" s="33">
        <v>2036600.17</v>
      </c>
      <c r="H147" s="33">
        <v>1886375.93</v>
      </c>
      <c r="I147" s="33">
        <v>713</v>
      </c>
      <c r="J147" s="33">
        <v>1644</v>
      </c>
      <c r="K147" s="33">
        <v>7828</v>
      </c>
      <c r="L147" s="33">
        <v>6180</v>
      </c>
    </row>
    <row r="148" spans="1:12" ht="12.75">
      <c r="A148" s="30" t="s">
        <v>258</v>
      </c>
      <c r="B148" s="31" t="s">
        <v>1341</v>
      </c>
      <c r="C148" s="31" t="s">
        <v>1252</v>
      </c>
      <c r="D148" s="32">
        <v>-3.393665158371041</v>
      </c>
      <c r="E148" s="33">
        <v>16</v>
      </c>
      <c r="F148" s="33">
        <v>19</v>
      </c>
      <c r="G148" s="33">
        <v>25322.5</v>
      </c>
      <c r="H148" s="33">
        <v>23895.2</v>
      </c>
      <c r="I148" s="33">
        <v>0</v>
      </c>
      <c r="J148" s="33">
        <v>0</v>
      </c>
      <c r="K148" s="33">
        <v>331</v>
      </c>
      <c r="L148" s="33">
        <v>599</v>
      </c>
    </row>
    <row r="149" spans="1:12" ht="12.75">
      <c r="A149" s="30" t="s">
        <v>259</v>
      </c>
      <c r="B149" s="31" t="s">
        <v>1341</v>
      </c>
      <c r="C149" s="31" t="s">
        <v>1252</v>
      </c>
      <c r="D149" s="32">
        <v>-3.393665158371041</v>
      </c>
      <c r="E149" s="33">
        <v>28</v>
      </c>
      <c r="F149" s="33">
        <v>0</v>
      </c>
      <c r="G149" s="33">
        <v>248227.2</v>
      </c>
      <c r="H149" s="33">
        <v>0</v>
      </c>
      <c r="I149" s="33">
        <v>0</v>
      </c>
      <c r="J149" s="33">
        <v>0</v>
      </c>
      <c r="K149" s="33">
        <v>15</v>
      </c>
      <c r="L149" s="33">
        <v>0</v>
      </c>
    </row>
    <row r="150" spans="1:12" ht="12.75">
      <c r="A150" s="30" t="s">
        <v>260</v>
      </c>
      <c r="B150" s="31" t="s">
        <v>1342</v>
      </c>
      <c r="C150" s="31" t="s">
        <v>1343</v>
      </c>
      <c r="D150" s="32">
        <v>-3.8352272727272725</v>
      </c>
      <c r="E150" s="33">
        <v>3158</v>
      </c>
      <c r="F150" s="33">
        <v>6944</v>
      </c>
      <c r="G150" s="33">
        <v>749983.71</v>
      </c>
      <c r="H150" s="33">
        <v>1981963.5</v>
      </c>
      <c r="I150" s="33">
        <v>791</v>
      </c>
      <c r="J150" s="33">
        <v>815</v>
      </c>
      <c r="K150" s="33">
        <v>5144</v>
      </c>
      <c r="L150" s="33">
        <v>6438</v>
      </c>
    </row>
    <row r="151" spans="1:12" ht="12.75">
      <c r="A151" s="30" t="s">
        <v>263</v>
      </c>
      <c r="B151" s="31" t="s">
        <v>1342</v>
      </c>
      <c r="C151" s="31" t="s">
        <v>1343</v>
      </c>
      <c r="D151" s="32">
        <v>-3.8352272727272725</v>
      </c>
      <c r="E151" s="33">
        <v>165</v>
      </c>
      <c r="F151" s="33">
        <v>142</v>
      </c>
      <c r="G151" s="33">
        <v>121509.75</v>
      </c>
      <c r="H151" s="33">
        <v>379554.94</v>
      </c>
      <c r="I151" s="33">
        <v>0</v>
      </c>
      <c r="J151" s="33">
        <v>0</v>
      </c>
      <c r="K151" s="33">
        <v>406</v>
      </c>
      <c r="L151" s="33">
        <v>543</v>
      </c>
    </row>
    <row r="152" spans="1:12" ht="12.75">
      <c r="A152" s="30" t="s">
        <v>264</v>
      </c>
      <c r="B152" s="31" t="s">
        <v>521</v>
      </c>
      <c r="C152" s="31" t="s">
        <v>435</v>
      </c>
      <c r="D152" s="32">
        <v>-0.19047619047619047</v>
      </c>
      <c r="E152" s="33">
        <v>3144</v>
      </c>
      <c r="F152" s="33">
        <v>5225</v>
      </c>
      <c r="G152" s="33">
        <v>322955</v>
      </c>
      <c r="H152" s="33">
        <v>1062480</v>
      </c>
      <c r="I152" s="33">
        <v>502</v>
      </c>
      <c r="J152" s="33">
        <v>416</v>
      </c>
      <c r="K152" s="33">
        <v>2873</v>
      </c>
      <c r="L152" s="33">
        <v>6721</v>
      </c>
    </row>
    <row r="153" spans="1:12" ht="12.75">
      <c r="A153" s="30" t="s">
        <v>267</v>
      </c>
      <c r="B153" s="31" t="s">
        <v>521</v>
      </c>
      <c r="C153" s="31" t="s">
        <v>435</v>
      </c>
      <c r="D153" s="32">
        <v>-0.19047619047619047</v>
      </c>
      <c r="E153" s="33">
        <v>240</v>
      </c>
      <c r="F153" s="33">
        <v>0</v>
      </c>
      <c r="G153" s="33">
        <v>1047800</v>
      </c>
      <c r="H153" s="33">
        <v>0</v>
      </c>
      <c r="I153" s="33">
        <v>20</v>
      </c>
      <c r="J153" s="33">
        <v>0</v>
      </c>
      <c r="K153" s="33">
        <v>3160</v>
      </c>
      <c r="L153" s="33">
        <v>0</v>
      </c>
    </row>
    <row r="154" spans="1:12" ht="12.75">
      <c r="A154" s="30" t="s">
        <v>268</v>
      </c>
      <c r="B154" s="31" t="s">
        <v>751</v>
      </c>
      <c r="C154" s="31" t="s">
        <v>1344</v>
      </c>
      <c r="D154" s="32">
        <v>-5.851063829787234</v>
      </c>
      <c r="E154" s="33">
        <v>850</v>
      </c>
      <c r="F154" s="33">
        <v>0</v>
      </c>
      <c r="G154" s="33">
        <v>1479000</v>
      </c>
      <c r="H154" s="33">
        <v>0</v>
      </c>
      <c r="I154" s="33">
        <v>0</v>
      </c>
      <c r="J154" s="33">
        <v>0</v>
      </c>
      <c r="K154" s="33">
        <v>9567</v>
      </c>
      <c r="L154" s="33">
        <v>0</v>
      </c>
    </row>
    <row r="155" spans="1:12" ht="12.75">
      <c r="A155" s="30" t="s">
        <v>271</v>
      </c>
      <c r="B155" s="31" t="s">
        <v>1345</v>
      </c>
      <c r="C155" s="31" t="s">
        <v>636</v>
      </c>
      <c r="D155" s="32">
        <v>10.158730158730158</v>
      </c>
      <c r="E155" s="33">
        <v>995</v>
      </c>
      <c r="F155" s="33">
        <v>249</v>
      </c>
      <c r="G155" s="33">
        <v>92505</v>
      </c>
      <c r="H155" s="33">
        <v>16000</v>
      </c>
      <c r="I155" s="33">
        <v>173</v>
      </c>
      <c r="J155" s="33">
        <v>13</v>
      </c>
      <c r="K155" s="33">
        <v>1001</v>
      </c>
      <c r="L155" s="33">
        <v>1173</v>
      </c>
    </row>
    <row r="156" spans="1:12" ht="12.75">
      <c r="A156" s="30" t="s">
        <v>275</v>
      </c>
      <c r="B156" s="31" t="s">
        <v>131</v>
      </c>
      <c r="C156" s="31" t="s">
        <v>796</v>
      </c>
      <c r="D156" s="32">
        <v>-10.542168674698797</v>
      </c>
      <c r="E156" s="33">
        <v>64737</v>
      </c>
      <c r="F156" s="33">
        <v>110169</v>
      </c>
      <c r="G156" s="33">
        <v>4826184.73</v>
      </c>
      <c r="H156" s="33">
        <v>28913480.35</v>
      </c>
      <c r="I156" s="33">
        <v>1669</v>
      </c>
      <c r="J156" s="33">
        <v>29562</v>
      </c>
      <c r="K156" s="33">
        <v>78694</v>
      </c>
      <c r="L156" s="33">
        <v>75643</v>
      </c>
    </row>
    <row r="157" spans="1:12" ht="12.75">
      <c r="A157" s="30" t="s">
        <v>278</v>
      </c>
      <c r="B157" s="31" t="s">
        <v>131</v>
      </c>
      <c r="C157" s="31" t="s">
        <v>796</v>
      </c>
      <c r="D157" s="32">
        <v>-10.542168674698797</v>
      </c>
      <c r="E157" s="33">
        <v>3123</v>
      </c>
      <c r="F157" s="33">
        <v>1808</v>
      </c>
      <c r="G157" s="33">
        <v>751050</v>
      </c>
      <c r="H157" s="33">
        <v>1683440</v>
      </c>
      <c r="I157" s="33">
        <v>0</v>
      </c>
      <c r="J157" s="33">
        <v>10</v>
      </c>
      <c r="K157" s="33">
        <v>15244</v>
      </c>
      <c r="L157" s="33">
        <v>14677</v>
      </c>
    </row>
    <row r="158" spans="1:12" ht="12.75">
      <c r="A158" s="30" t="s">
        <v>279</v>
      </c>
      <c r="B158" s="31" t="s">
        <v>131</v>
      </c>
      <c r="C158" s="31" t="s">
        <v>796</v>
      </c>
      <c r="D158" s="32">
        <v>-10.542168674698797</v>
      </c>
      <c r="E158" s="33">
        <v>1890</v>
      </c>
      <c r="F158" s="33">
        <v>0</v>
      </c>
      <c r="G158" s="33">
        <v>5952293.15</v>
      </c>
      <c r="H158" s="33">
        <v>0</v>
      </c>
      <c r="I158" s="33">
        <v>294</v>
      </c>
      <c r="J158" s="33">
        <v>0</v>
      </c>
      <c r="K158" s="33">
        <v>7688</v>
      </c>
      <c r="L158" s="33">
        <v>0</v>
      </c>
    </row>
    <row r="159" spans="1:12" ht="12.75">
      <c r="A159" s="30" t="s">
        <v>283</v>
      </c>
      <c r="B159" s="31" t="s">
        <v>1346</v>
      </c>
      <c r="C159" s="31" t="s">
        <v>1347</v>
      </c>
      <c r="D159" s="32">
        <v>-15.815085158150852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23</v>
      </c>
      <c r="L159" s="33">
        <v>21</v>
      </c>
    </row>
    <row r="160" spans="1:12" ht="12.75">
      <c r="A160" s="30" t="s">
        <v>284</v>
      </c>
      <c r="B160" s="31" t="s">
        <v>1348</v>
      </c>
      <c r="C160" s="31" t="s">
        <v>386</v>
      </c>
      <c r="D160" s="32">
        <v>-20.745920745920742</v>
      </c>
      <c r="E160" s="33">
        <v>4162</v>
      </c>
      <c r="F160" s="33">
        <v>4286</v>
      </c>
      <c r="G160" s="33">
        <v>780375</v>
      </c>
      <c r="H160" s="33">
        <v>1513580</v>
      </c>
      <c r="I160" s="33">
        <v>0</v>
      </c>
      <c r="J160" s="33">
        <v>1061</v>
      </c>
      <c r="K160" s="33">
        <v>5919</v>
      </c>
      <c r="L160" s="33">
        <v>5201</v>
      </c>
    </row>
    <row r="161" spans="1:12" ht="12.75">
      <c r="A161" s="30" t="s">
        <v>286</v>
      </c>
      <c r="B161" s="31" t="s">
        <v>1348</v>
      </c>
      <c r="C161" s="31" t="s">
        <v>386</v>
      </c>
      <c r="D161" s="32">
        <v>-20.745920745920742</v>
      </c>
      <c r="E161" s="33">
        <v>10</v>
      </c>
      <c r="F161" s="33">
        <v>7</v>
      </c>
      <c r="G161" s="33">
        <v>5000</v>
      </c>
      <c r="H161" s="33">
        <v>6344.52</v>
      </c>
      <c r="I161" s="33">
        <v>0</v>
      </c>
      <c r="J161" s="33">
        <v>0</v>
      </c>
      <c r="K161" s="33">
        <v>346</v>
      </c>
      <c r="L161" s="33">
        <v>51</v>
      </c>
    </row>
    <row r="162" spans="1:12" ht="12.75">
      <c r="A162" s="30" t="s">
        <v>287</v>
      </c>
      <c r="B162" s="31" t="s">
        <v>1348</v>
      </c>
      <c r="C162" s="31" t="s">
        <v>386</v>
      </c>
      <c r="D162" s="32">
        <v>-20.745920745920742</v>
      </c>
      <c r="E162" s="33">
        <v>332</v>
      </c>
      <c r="F162" s="33">
        <v>0</v>
      </c>
      <c r="G162" s="33">
        <v>2669340</v>
      </c>
      <c r="H162" s="33">
        <v>0</v>
      </c>
      <c r="I162" s="33">
        <v>23</v>
      </c>
      <c r="J162" s="33">
        <v>0</v>
      </c>
      <c r="K162" s="33">
        <v>1787</v>
      </c>
      <c r="L162" s="33">
        <v>0</v>
      </c>
    </row>
    <row r="163" spans="1:12" ht="12.75">
      <c r="A163" s="30" t="s">
        <v>288</v>
      </c>
      <c r="B163" s="31" t="s">
        <v>1349</v>
      </c>
      <c r="C163" s="31" t="s">
        <v>1350</v>
      </c>
      <c r="D163" s="32">
        <v>3.8961038961038965</v>
      </c>
      <c r="E163" s="33">
        <v>396</v>
      </c>
      <c r="F163" s="33">
        <v>1995</v>
      </c>
      <c r="G163" s="33">
        <v>48520</v>
      </c>
      <c r="H163" s="33">
        <v>245820</v>
      </c>
      <c r="I163" s="33">
        <v>100</v>
      </c>
      <c r="J163" s="33">
        <v>91</v>
      </c>
      <c r="K163" s="33">
        <v>493</v>
      </c>
      <c r="L163" s="33">
        <v>2637</v>
      </c>
    </row>
    <row r="164" spans="1:12" ht="12.75">
      <c r="A164" s="30" t="s">
        <v>290</v>
      </c>
      <c r="B164" s="31" t="s">
        <v>1349</v>
      </c>
      <c r="C164" s="31" t="s">
        <v>1350</v>
      </c>
      <c r="D164" s="32">
        <v>3.8961038961038965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22</v>
      </c>
      <c r="L164" s="33">
        <v>55</v>
      </c>
    </row>
    <row r="165" spans="1:12" ht="12.75">
      <c r="A165" s="30" t="s">
        <v>1257</v>
      </c>
      <c r="B165" s="31" t="s">
        <v>1299</v>
      </c>
      <c r="C165" s="31" t="s">
        <v>881</v>
      </c>
      <c r="D165" s="32">
        <v>7.017543859649122</v>
      </c>
      <c r="E165" s="33">
        <v>65</v>
      </c>
      <c r="F165" s="33">
        <v>0</v>
      </c>
      <c r="G165" s="33">
        <v>29082.65</v>
      </c>
      <c r="H165" s="33">
        <v>0</v>
      </c>
      <c r="I165" s="33">
        <v>0</v>
      </c>
      <c r="J165" s="33">
        <v>0</v>
      </c>
      <c r="K165" s="33">
        <v>6</v>
      </c>
      <c r="L165" s="33">
        <v>0</v>
      </c>
    </row>
    <row r="166" spans="1:12" ht="12.75">
      <c r="A166" s="30" t="s">
        <v>291</v>
      </c>
      <c r="B166" s="31" t="s">
        <v>1351</v>
      </c>
      <c r="C166" s="31" t="s">
        <v>1352</v>
      </c>
      <c r="D166" s="32">
        <v>11.049723756906078</v>
      </c>
      <c r="E166" s="33">
        <v>44044</v>
      </c>
      <c r="F166" s="33">
        <v>28076</v>
      </c>
      <c r="G166" s="33">
        <v>30098040</v>
      </c>
      <c r="H166" s="33">
        <v>16331281.5</v>
      </c>
      <c r="I166" s="33">
        <v>3721</v>
      </c>
      <c r="J166" s="33">
        <v>693</v>
      </c>
      <c r="K166" s="33">
        <v>35605</v>
      </c>
      <c r="L166" s="33">
        <v>29231</v>
      </c>
    </row>
    <row r="167" spans="1:12" ht="12.75">
      <c r="A167" s="30" t="s">
        <v>294</v>
      </c>
      <c r="B167" s="31" t="s">
        <v>1351</v>
      </c>
      <c r="C167" s="31" t="s">
        <v>1352</v>
      </c>
      <c r="D167" s="32">
        <v>11.049723756906078</v>
      </c>
      <c r="E167" s="33">
        <v>148</v>
      </c>
      <c r="F167" s="33">
        <v>430</v>
      </c>
      <c r="G167" s="33">
        <v>355720</v>
      </c>
      <c r="H167" s="33">
        <v>1000935</v>
      </c>
      <c r="I167" s="33">
        <v>0</v>
      </c>
      <c r="J167" s="33">
        <v>0</v>
      </c>
      <c r="K167" s="33">
        <v>4124</v>
      </c>
      <c r="L167" s="33">
        <v>6514</v>
      </c>
    </row>
    <row r="168" spans="1:12" ht="12.75">
      <c r="A168" s="30" t="s">
        <v>295</v>
      </c>
      <c r="B168" s="31" t="s">
        <v>1351</v>
      </c>
      <c r="C168" s="31" t="s">
        <v>1352</v>
      </c>
      <c r="D168" s="32">
        <v>11.049723756906078</v>
      </c>
      <c r="E168" s="33">
        <v>54</v>
      </c>
      <c r="F168" s="33">
        <v>0</v>
      </c>
      <c r="G168" s="33">
        <v>1339595</v>
      </c>
      <c r="H168" s="33">
        <v>0</v>
      </c>
      <c r="I168" s="33">
        <v>1105</v>
      </c>
      <c r="J168" s="33">
        <v>0</v>
      </c>
      <c r="K168" s="33">
        <v>890</v>
      </c>
      <c r="L168" s="33">
        <v>0</v>
      </c>
    </row>
    <row r="169" spans="1:12" ht="12.75">
      <c r="A169" s="30" t="s">
        <v>296</v>
      </c>
      <c r="B169" s="31" t="s">
        <v>446</v>
      </c>
      <c r="C169" s="31" t="s">
        <v>354</v>
      </c>
      <c r="D169" s="32">
        <v>-2.5931928687196115</v>
      </c>
      <c r="E169" s="33">
        <v>11667</v>
      </c>
      <c r="F169" s="33">
        <v>14563</v>
      </c>
      <c r="G169" s="33">
        <v>4293960</v>
      </c>
      <c r="H169" s="33">
        <v>7705015</v>
      </c>
      <c r="I169" s="33">
        <v>3480</v>
      </c>
      <c r="J169" s="33">
        <v>4739</v>
      </c>
      <c r="K169" s="33">
        <v>14340</v>
      </c>
      <c r="L169" s="33">
        <v>15301</v>
      </c>
    </row>
    <row r="170" spans="1:12" ht="12.75">
      <c r="A170" s="30" t="s">
        <v>299</v>
      </c>
      <c r="B170" s="31" t="s">
        <v>446</v>
      </c>
      <c r="C170" s="31" t="s">
        <v>354</v>
      </c>
      <c r="D170" s="32">
        <v>-2.5931928687196115</v>
      </c>
      <c r="E170" s="33">
        <v>213</v>
      </c>
      <c r="F170" s="33">
        <v>235</v>
      </c>
      <c r="G170" s="33">
        <v>365440</v>
      </c>
      <c r="H170" s="33">
        <v>376235</v>
      </c>
      <c r="I170" s="33">
        <v>0</v>
      </c>
      <c r="J170" s="33">
        <v>0</v>
      </c>
      <c r="K170" s="33">
        <v>728</v>
      </c>
      <c r="L170" s="33">
        <v>390</v>
      </c>
    </row>
    <row r="171" spans="1:12" ht="12.75">
      <c r="A171" s="30" t="s">
        <v>300</v>
      </c>
      <c r="B171" s="31" t="s">
        <v>446</v>
      </c>
      <c r="C171" s="31" t="s">
        <v>354</v>
      </c>
      <c r="D171" s="32">
        <v>-2.5931928687196115</v>
      </c>
      <c r="E171" s="33">
        <v>1173</v>
      </c>
      <c r="F171" s="33">
        <v>0</v>
      </c>
      <c r="G171" s="33">
        <v>14515030</v>
      </c>
      <c r="H171" s="33">
        <v>0</v>
      </c>
      <c r="I171" s="33">
        <v>0</v>
      </c>
      <c r="J171" s="33">
        <v>0</v>
      </c>
      <c r="K171" s="33">
        <v>2376</v>
      </c>
      <c r="L171" s="33">
        <v>0</v>
      </c>
    </row>
    <row r="172" spans="1:12" ht="12.75">
      <c r="A172" s="30" t="s">
        <v>301</v>
      </c>
      <c r="B172" s="31" t="s">
        <v>1353</v>
      </c>
      <c r="C172" s="31" t="s">
        <v>1354</v>
      </c>
      <c r="D172" s="32">
        <v>14.112903225806452</v>
      </c>
      <c r="E172" s="33">
        <v>10716</v>
      </c>
      <c r="F172" s="33">
        <v>7160</v>
      </c>
      <c r="G172" s="33">
        <v>14862612.22</v>
      </c>
      <c r="H172" s="33">
        <v>6355803.15</v>
      </c>
      <c r="I172" s="33">
        <v>4242</v>
      </c>
      <c r="J172" s="33">
        <v>381</v>
      </c>
      <c r="K172" s="33">
        <v>5218</v>
      </c>
      <c r="L172" s="33">
        <v>9159</v>
      </c>
    </row>
    <row r="173" spans="1:12" ht="12.75">
      <c r="A173" s="30" t="s">
        <v>304</v>
      </c>
      <c r="B173" s="31" t="s">
        <v>1353</v>
      </c>
      <c r="C173" s="31" t="s">
        <v>1354</v>
      </c>
      <c r="D173" s="32">
        <v>14.112903225806452</v>
      </c>
      <c r="E173" s="33">
        <v>73</v>
      </c>
      <c r="F173" s="33">
        <v>102</v>
      </c>
      <c r="G173" s="33">
        <v>448537.33</v>
      </c>
      <c r="H173" s="33">
        <v>174184.68</v>
      </c>
      <c r="I173" s="33">
        <v>7</v>
      </c>
      <c r="J173" s="33">
        <v>0</v>
      </c>
      <c r="K173" s="33">
        <v>333</v>
      </c>
      <c r="L173" s="33">
        <v>561</v>
      </c>
    </row>
    <row r="174" spans="1:12" ht="12.75">
      <c r="A174" s="30" t="s">
        <v>305</v>
      </c>
      <c r="B174" s="31" t="s">
        <v>1353</v>
      </c>
      <c r="C174" s="31" t="s">
        <v>1354</v>
      </c>
      <c r="D174" s="32">
        <v>14.112903225806452</v>
      </c>
      <c r="E174" s="33">
        <v>470</v>
      </c>
      <c r="F174" s="33">
        <v>0</v>
      </c>
      <c r="G174" s="33">
        <v>7658515.89</v>
      </c>
      <c r="H174" s="33">
        <v>0</v>
      </c>
      <c r="I174" s="33">
        <v>12</v>
      </c>
      <c r="J174" s="33">
        <v>0</v>
      </c>
      <c r="K174" s="33">
        <v>20</v>
      </c>
      <c r="L174" s="33">
        <v>0</v>
      </c>
    </row>
    <row r="175" spans="1:12" ht="12.75">
      <c r="A175" s="30" t="s">
        <v>306</v>
      </c>
      <c r="B175" s="31" t="s">
        <v>942</v>
      </c>
      <c r="C175" s="31" t="s">
        <v>1355</v>
      </c>
      <c r="D175" s="32">
        <v>8.043956043956044</v>
      </c>
      <c r="E175" s="33">
        <v>413</v>
      </c>
      <c r="F175" s="33">
        <v>750</v>
      </c>
      <c r="G175" s="33">
        <v>202025</v>
      </c>
      <c r="H175" s="33">
        <v>490075</v>
      </c>
      <c r="I175" s="33">
        <v>117</v>
      </c>
      <c r="J175" s="33">
        <v>42</v>
      </c>
      <c r="K175" s="33">
        <v>288</v>
      </c>
      <c r="L175" s="33">
        <v>496</v>
      </c>
    </row>
    <row r="176" spans="1:12" ht="12.75">
      <c r="A176" s="30" t="s">
        <v>309</v>
      </c>
      <c r="B176" s="31" t="s">
        <v>942</v>
      </c>
      <c r="C176" s="31" t="s">
        <v>1355</v>
      </c>
      <c r="D176" s="32">
        <v>8.043956043956044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6</v>
      </c>
      <c r="L176" s="33">
        <v>14</v>
      </c>
    </row>
    <row r="177" spans="1:12" ht="12.75">
      <c r="A177" s="30" t="s">
        <v>1266</v>
      </c>
      <c r="B177" s="31" t="s">
        <v>942</v>
      </c>
      <c r="C177" s="31" t="s">
        <v>1355</v>
      </c>
      <c r="D177" s="32">
        <v>8.043956043956044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853</v>
      </c>
      <c r="L177" s="33">
        <v>0</v>
      </c>
    </row>
    <row r="178" spans="1:12" ht="12.75">
      <c r="A178" s="30" t="s">
        <v>310</v>
      </c>
      <c r="B178" s="31" t="s">
        <v>1356</v>
      </c>
      <c r="C178" s="31" t="s">
        <v>1357</v>
      </c>
      <c r="D178" s="32">
        <v>5.213641709133673</v>
      </c>
      <c r="E178" s="33">
        <v>15740</v>
      </c>
      <c r="F178" s="33">
        <v>24136</v>
      </c>
      <c r="G178" s="33">
        <v>5714537</v>
      </c>
      <c r="H178" s="33">
        <v>24446445</v>
      </c>
      <c r="I178" s="33">
        <v>46</v>
      </c>
      <c r="J178" s="33">
        <v>2827</v>
      </c>
      <c r="K178" s="33">
        <v>12112</v>
      </c>
      <c r="L178" s="33">
        <v>18293</v>
      </c>
    </row>
    <row r="179" spans="1:12" ht="12.75">
      <c r="A179" s="30" t="s">
        <v>313</v>
      </c>
      <c r="B179" s="31" t="s">
        <v>1356</v>
      </c>
      <c r="C179" s="31" t="s">
        <v>1357</v>
      </c>
      <c r="D179" s="32">
        <v>5.213641709133673</v>
      </c>
      <c r="E179" s="33">
        <v>234</v>
      </c>
      <c r="F179" s="33">
        <v>146</v>
      </c>
      <c r="G179" s="33">
        <v>941325</v>
      </c>
      <c r="H179" s="33">
        <v>414975</v>
      </c>
      <c r="I179" s="33">
        <v>0</v>
      </c>
      <c r="J179" s="33">
        <v>0</v>
      </c>
      <c r="K179" s="33">
        <v>718</v>
      </c>
      <c r="L179" s="33">
        <v>822</v>
      </c>
    </row>
    <row r="180" spans="1:12" ht="12.75">
      <c r="A180" s="30" t="s">
        <v>314</v>
      </c>
      <c r="B180" s="31" t="s">
        <v>1356</v>
      </c>
      <c r="C180" s="31" t="s">
        <v>1357</v>
      </c>
      <c r="D180" s="32">
        <v>5.213641709133673</v>
      </c>
      <c r="E180" s="33">
        <v>1</v>
      </c>
      <c r="F180" s="33">
        <v>0</v>
      </c>
      <c r="G180" s="33">
        <v>25850</v>
      </c>
      <c r="H180" s="33">
        <v>0</v>
      </c>
      <c r="I180" s="33">
        <v>1</v>
      </c>
      <c r="J180" s="33">
        <v>0</v>
      </c>
      <c r="K180" s="33">
        <v>8</v>
      </c>
      <c r="L180" s="33">
        <v>0</v>
      </c>
    </row>
    <row r="181" spans="1:12" ht="12.75">
      <c r="A181" s="30" t="s">
        <v>315</v>
      </c>
      <c r="B181" s="31" t="s">
        <v>1358</v>
      </c>
      <c r="C181" s="31" t="s">
        <v>1359</v>
      </c>
      <c r="D181" s="32">
        <v>4.279874969944698</v>
      </c>
      <c r="E181" s="33">
        <v>8666</v>
      </c>
      <c r="F181" s="33">
        <v>13919</v>
      </c>
      <c r="G181" s="33">
        <v>8633531.08</v>
      </c>
      <c r="H181" s="33">
        <v>27998923.68</v>
      </c>
      <c r="I181" s="33">
        <v>259</v>
      </c>
      <c r="J181" s="33">
        <v>1881</v>
      </c>
      <c r="K181" s="33">
        <v>9785</v>
      </c>
      <c r="L181" s="33">
        <v>12496</v>
      </c>
    </row>
    <row r="182" spans="1:12" ht="12.75">
      <c r="A182" s="30" t="s">
        <v>318</v>
      </c>
      <c r="B182" s="31" t="s">
        <v>1358</v>
      </c>
      <c r="C182" s="31" t="s">
        <v>1359</v>
      </c>
      <c r="D182" s="32">
        <v>4.279874969944698</v>
      </c>
      <c r="E182" s="33">
        <v>124</v>
      </c>
      <c r="F182" s="33">
        <v>71</v>
      </c>
      <c r="G182" s="33">
        <v>645624</v>
      </c>
      <c r="H182" s="33">
        <v>158306.4</v>
      </c>
      <c r="I182" s="33">
        <v>0</v>
      </c>
      <c r="J182" s="33">
        <v>0</v>
      </c>
      <c r="K182" s="33">
        <v>719</v>
      </c>
      <c r="L182" s="33">
        <v>1233</v>
      </c>
    </row>
    <row r="183" spans="1:12" ht="12.75">
      <c r="A183" s="30" t="s">
        <v>319</v>
      </c>
      <c r="B183" s="31" t="s">
        <v>1358</v>
      </c>
      <c r="C183" s="31" t="s">
        <v>1359</v>
      </c>
      <c r="D183" s="32">
        <v>4.279874969944698</v>
      </c>
      <c r="E183" s="33">
        <v>411</v>
      </c>
      <c r="F183" s="33">
        <v>0</v>
      </c>
      <c r="G183" s="33">
        <v>17880135.84</v>
      </c>
      <c r="H183" s="33">
        <v>0</v>
      </c>
      <c r="I183" s="33">
        <v>310</v>
      </c>
      <c r="J183" s="33">
        <v>0</v>
      </c>
      <c r="K183" s="33">
        <v>83</v>
      </c>
      <c r="L183" s="33">
        <v>0</v>
      </c>
    </row>
    <row r="184" spans="1:12" ht="12.75">
      <c r="A184" s="30" t="s">
        <v>320</v>
      </c>
      <c r="B184" s="31" t="s">
        <v>1360</v>
      </c>
      <c r="C184" s="31" t="s">
        <v>1361</v>
      </c>
      <c r="D184" s="32">
        <v>2.5109966623195774</v>
      </c>
      <c r="E184" s="33">
        <v>127070</v>
      </c>
      <c r="F184" s="33">
        <v>171178</v>
      </c>
      <c r="G184" s="33">
        <v>77458525</v>
      </c>
      <c r="H184" s="33">
        <v>173175514.6</v>
      </c>
      <c r="I184" s="33">
        <v>7278</v>
      </c>
      <c r="J184" s="33">
        <v>13045</v>
      </c>
      <c r="K184" s="33">
        <v>151977</v>
      </c>
      <c r="L184" s="33">
        <v>179357</v>
      </c>
    </row>
    <row r="185" spans="1:12" ht="12.75">
      <c r="A185" s="30" t="s">
        <v>323</v>
      </c>
      <c r="B185" s="31" t="s">
        <v>1360</v>
      </c>
      <c r="C185" s="31" t="s">
        <v>1361</v>
      </c>
      <c r="D185" s="32">
        <v>2.5109966623195774</v>
      </c>
      <c r="E185" s="33">
        <v>2093</v>
      </c>
      <c r="F185" s="33">
        <v>2390</v>
      </c>
      <c r="G185" s="33">
        <v>3301110</v>
      </c>
      <c r="H185" s="33">
        <v>5941180</v>
      </c>
      <c r="I185" s="33">
        <v>0</v>
      </c>
      <c r="J185" s="33">
        <v>0</v>
      </c>
      <c r="K185" s="33">
        <v>6719</v>
      </c>
      <c r="L185" s="33">
        <v>4921</v>
      </c>
    </row>
    <row r="186" spans="1:12" ht="12.75">
      <c r="A186" s="30" t="s">
        <v>324</v>
      </c>
      <c r="B186" s="31" t="s">
        <v>1360</v>
      </c>
      <c r="C186" s="31" t="s">
        <v>1361</v>
      </c>
      <c r="D186" s="32">
        <v>2.5109966623195774</v>
      </c>
      <c r="E186" s="33">
        <v>8548</v>
      </c>
      <c r="F186" s="33">
        <v>0</v>
      </c>
      <c r="G186" s="33">
        <v>393874550</v>
      </c>
      <c r="H186" s="33">
        <v>0</v>
      </c>
      <c r="I186" s="33">
        <v>2977</v>
      </c>
      <c r="J186" s="33">
        <v>0</v>
      </c>
      <c r="K186" s="33">
        <v>6807</v>
      </c>
      <c r="L186" s="33">
        <v>0</v>
      </c>
    </row>
    <row r="187" spans="1:12" ht="12.75">
      <c r="A187" s="34" t="s">
        <v>1362</v>
      </c>
      <c r="B187" s="20"/>
      <c r="C187" s="20"/>
      <c r="D187" s="20"/>
      <c r="E187" s="21">
        <f aca="true" t="shared" si="0" ref="E187:L187">SUM(E6:E186)</f>
        <v>829506</v>
      </c>
      <c r="F187" s="21">
        <f t="shared" si="0"/>
        <v>823832</v>
      </c>
      <c r="G187" s="21">
        <f t="shared" si="0"/>
        <v>1217712561.25</v>
      </c>
      <c r="H187" s="21">
        <f t="shared" si="0"/>
        <v>674511144.88</v>
      </c>
      <c r="I187" s="21">
        <f t="shared" si="0"/>
        <v>74720</v>
      </c>
      <c r="J187" s="21">
        <f t="shared" si="0"/>
        <v>117421</v>
      </c>
      <c r="K187" s="21">
        <f t="shared" si="0"/>
        <v>989011</v>
      </c>
      <c r="L187" s="21">
        <f t="shared" si="0"/>
        <v>936308</v>
      </c>
    </row>
    <row r="369" ht="12.75">
      <c r="G369" s="35"/>
    </row>
    <row r="370" ht="12.75">
      <c r="A370" s="36"/>
    </row>
    <row r="373" spans="1:12" ht="12.75">
      <c r="A373" s="37"/>
      <c r="L373" s="38"/>
    </row>
  </sheetData>
  <mergeCells count="4">
    <mergeCell ref="K3:L3"/>
    <mergeCell ref="E3:F3"/>
    <mergeCell ref="G3:H3"/>
    <mergeCell ref="I3:J3"/>
  </mergeCells>
  <printOptions/>
  <pageMargins left="0.75" right="0.75" top="1" bottom="1" header="0" footer="0"/>
  <pageSetup blackAndWhite="1" errors="NA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2"/>
  <sheetViews>
    <sheetView workbookViewId="0" topLeftCell="A1">
      <selection activeCell="E1" sqref="E1"/>
    </sheetView>
  </sheetViews>
  <sheetFormatPr defaultColWidth="9.140625" defaultRowHeight="12.75"/>
  <cols>
    <col min="1" max="1" width="9.140625" style="40" customWidth="1"/>
    <col min="2" max="3" width="10.140625" style="40" bestFit="1" customWidth="1"/>
    <col min="4" max="6" width="9.140625" style="40" customWidth="1"/>
    <col min="7" max="7" width="13.57421875" style="40" bestFit="1" customWidth="1"/>
    <col min="8" max="8" width="11.140625" style="40" bestFit="1" customWidth="1"/>
    <col min="9" max="16384" width="9.140625" style="40" customWidth="1"/>
  </cols>
  <sheetData>
    <row r="1" spans="1:12" ht="12.75">
      <c r="A1" s="42" t="s">
        <v>1169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3"/>
    </row>
    <row r="3" spans="1:12" ht="12.75">
      <c r="A3" s="39"/>
      <c r="B3" s="44" t="s">
        <v>1</v>
      </c>
      <c r="C3" s="44"/>
      <c r="D3" s="45" t="s">
        <v>2</v>
      </c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</row>
    <row r="4" spans="1:12" ht="12.75">
      <c r="A4" s="45" t="s">
        <v>7</v>
      </c>
      <c r="B4" s="46">
        <v>40238</v>
      </c>
      <c r="C4" s="46">
        <v>40268</v>
      </c>
      <c r="D4" s="47" t="s">
        <v>8</v>
      </c>
      <c r="E4" s="48" t="s">
        <v>9</v>
      </c>
      <c r="F4" s="48" t="s">
        <v>10</v>
      </c>
      <c r="G4" s="48" t="s">
        <v>9</v>
      </c>
      <c r="H4" s="48" t="s">
        <v>10</v>
      </c>
      <c r="I4" s="48" t="s">
        <v>9</v>
      </c>
      <c r="J4" s="48" t="s">
        <v>10</v>
      </c>
      <c r="K4" s="48" t="s">
        <v>9</v>
      </c>
      <c r="L4" s="48" t="s">
        <v>10</v>
      </c>
    </row>
    <row r="6" spans="1:12" ht="12.75">
      <c r="A6" s="49" t="s">
        <v>11</v>
      </c>
      <c r="B6" s="50" t="s">
        <v>1170</v>
      </c>
      <c r="C6" s="50" t="s">
        <v>1171</v>
      </c>
      <c r="D6" s="51">
        <v>2.5938566552901023</v>
      </c>
      <c r="E6" s="52">
        <v>3597</v>
      </c>
      <c r="F6" s="52">
        <v>4247</v>
      </c>
      <c r="G6" s="52">
        <v>1378150</v>
      </c>
      <c r="H6" s="52">
        <v>929675</v>
      </c>
      <c r="I6" s="52">
        <v>979</v>
      </c>
      <c r="J6" s="52">
        <v>0</v>
      </c>
      <c r="K6" s="52">
        <v>2173</v>
      </c>
      <c r="L6" s="52">
        <v>2130</v>
      </c>
    </row>
    <row r="7" spans="1:12" ht="12.75">
      <c r="A7" s="49" t="s">
        <v>14</v>
      </c>
      <c r="B7" s="50" t="s">
        <v>1170</v>
      </c>
      <c r="C7" s="50" t="s">
        <v>1171</v>
      </c>
      <c r="D7" s="51">
        <v>2.5938566552901023</v>
      </c>
      <c r="E7" s="52">
        <v>0</v>
      </c>
      <c r="F7" s="52">
        <v>25</v>
      </c>
      <c r="G7" s="52">
        <v>0</v>
      </c>
      <c r="H7" s="52">
        <v>62000</v>
      </c>
      <c r="I7" s="52">
        <v>0</v>
      </c>
      <c r="J7" s="52">
        <v>0</v>
      </c>
      <c r="K7" s="52">
        <v>22</v>
      </c>
      <c r="L7" s="52">
        <v>116</v>
      </c>
    </row>
    <row r="8" spans="1:12" ht="12.75">
      <c r="A8" s="49" t="s">
        <v>16</v>
      </c>
      <c r="B8" s="50" t="s">
        <v>92</v>
      </c>
      <c r="C8" s="50" t="s">
        <v>488</v>
      </c>
      <c r="D8" s="51">
        <v>4.986149584487536</v>
      </c>
      <c r="E8" s="52">
        <v>13281</v>
      </c>
      <c r="F8" s="52">
        <v>1509</v>
      </c>
      <c r="G8" s="52">
        <v>1543129.96</v>
      </c>
      <c r="H8" s="52">
        <v>137234.44</v>
      </c>
      <c r="I8" s="52">
        <v>3517</v>
      </c>
      <c r="J8" s="52">
        <v>78</v>
      </c>
      <c r="K8" s="52">
        <v>18968</v>
      </c>
      <c r="L8" s="52">
        <v>3392</v>
      </c>
    </row>
    <row r="9" spans="1:12" ht="12.75">
      <c r="A9" s="49" t="s">
        <v>19</v>
      </c>
      <c r="B9" s="50" t="s">
        <v>92</v>
      </c>
      <c r="C9" s="50" t="s">
        <v>488</v>
      </c>
      <c r="D9" s="51">
        <v>4.986149584487536</v>
      </c>
      <c r="E9" s="52">
        <v>0</v>
      </c>
      <c r="F9" s="52">
        <v>20</v>
      </c>
      <c r="G9" s="52">
        <v>0</v>
      </c>
      <c r="H9" s="52">
        <v>12606</v>
      </c>
      <c r="I9" s="52">
        <v>0</v>
      </c>
      <c r="J9" s="52">
        <v>0</v>
      </c>
      <c r="K9" s="52">
        <v>35</v>
      </c>
      <c r="L9" s="52">
        <v>214</v>
      </c>
    </row>
    <row r="10" spans="1:12" ht="12.75">
      <c r="A10" s="49" t="s">
        <v>464</v>
      </c>
      <c r="B10" s="50" t="s">
        <v>92</v>
      </c>
      <c r="C10" s="50" t="s">
        <v>488</v>
      </c>
      <c r="D10" s="51">
        <v>4.986149584487536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</row>
    <row r="11" spans="1:12" ht="12.75">
      <c r="A11" s="49" t="s">
        <v>20</v>
      </c>
      <c r="B11" s="50" t="s">
        <v>554</v>
      </c>
      <c r="C11" s="50" t="s">
        <v>702</v>
      </c>
      <c r="D11" s="51">
        <v>7.575757575757576</v>
      </c>
      <c r="E11" s="52">
        <v>3946</v>
      </c>
      <c r="F11" s="52">
        <v>1116</v>
      </c>
      <c r="G11" s="52">
        <v>856219.44</v>
      </c>
      <c r="H11" s="52">
        <v>200473.76</v>
      </c>
      <c r="I11" s="52">
        <v>1557</v>
      </c>
      <c r="J11" s="52">
        <v>145</v>
      </c>
      <c r="K11" s="52">
        <v>3280</v>
      </c>
      <c r="L11" s="52">
        <v>1404</v>
      </c>
    </row>
    <row r="12" spans="1:12" ht="12.75">
      <c r="A12" s="49" t="s">
        <v>23</v>
      </c>
      <c r="B12" s="50" t="s">
        <v>554</v>
      </c>
      <c r="C12" s="50" t="s">
        <v>702</v>
      </c>
      <c r="D12" s="51">
        <v>7.575757575757576</v>
      </c>
      <c r="E12" s="52">
        <v>638</v>
      </c>
      <c r="F12" s="52">
        <v>0</v>
      </c>
      <c r="G12" s="52">
        <v>4309391.79</v>
      </c>
      <c r="H12" s="52">
        <v>0</v>
      </c>
      <c r="I12" s="52">
        <v>0</v>
      </c>
      <c r="J12" s="52">
        <v>0</v>
      </c>
      <c r="K12" s="52">
        <v>2887</v>
      </c>
      <c r="L12" s="52">
        <v>0</v>
      </c>
    </row>
    <row r="13" spans="1:12" ht="12.75">
      <c r="A13" s="49" t="s">
        <v>24</v>
      </c>
      <c r="B13" s="50" t="s">
        <v>1172</v>
      </c>
      <c r="C13" s="50" t="s">
        <v>1069</v>
      </c>
      <c r="D13" s="51">
        <v>4.682274247491639</v>
      </c>
      <c r="E13" s="52">
        <v>13113</v>
      </c>
      <c r="F13" s="52">
        <v>11413</v>
      </c>
      <c r="G13" s="52">
        <v>2189271.89</v>
      </c>
      <c r="H13" s="52">
        <v>2618171.42</v>
      </c>
      <c r="I13" s="52">
        <v>1178</v>
      </c>
      <c r="J13" s="52">
        <v>3375</v>
      </c>
      <c r="K13" s="52">
        <v>15759</v>
      </c>
      <c r="L13" s="52">
        <v>13602</v>
      </c>
    </row>
    <row r="14" spans="1:12" ht="12.75">
      <c r="A14" s="49" t="s">
        <v>27</v>
      </c>
      <c r="B14" s="50" t="s">
        <v>1172</v>
      </c>
      <c r="C14" s="50" t="s">
        <v>1069</v>
      </c>
      <c r="D14" s="51">
        <v>4.682274247491639</v>
      </c>
      <c r="E14" s="52">
        <v>169</v>
      </c>
      <c r="F14" s="52">
        <v>472</v>
      </c>
      <c r="G14" s="52">
        <v>94770</v>
      </c>
      <c r="H14" s="52">
        <v>413425</v>
      </c>
      <c r="I14" s="52">
        <v>0</v>
      </c>
      <c r="J14" s="52">
        <v>0</v>
      </c>
      <c r="K14" s="52">
        <v>1075</v>
      </c>
      <c r="L14" s="52">
        <v>3864</v>
      </c>
    </row>
    <row r="15" spans="1:12" ht="12.75">
      <c r="A15" s="49" t="s">
        <v>28</v>
      </c>
      <c r="B15" s="50" t="s">
        <v>1172</v>
      </c>
      <c r="C15" s="50" t="s">
        <v>1069</v>
      </c>
      <c r="D15" s="51">
        <v>4.682274247491639</v>
      </c>
      <c r="E15" s="52">
        <v>125</v>
      </c>
      <c r="F15" s="52">
        <v>0</v>
      </c>
      <c r="G15" s="52">
        <v>793513</v>
      </c>
      <c r="H15" s="52">
        <v>0</v>
      </c>
      <c r="I15" s="52">
        <v>25</v>
      </c>
      <c r="J15" s="52">
        <v>0</v>
      </c>
      <c r="K15" s="52">
        <v>70</v>
      </c>
      <c r="L15" s="52">
        <v>0</v>
      </c>
    </row>
    <row r="16" spans="1:12" ht="12.75">
      <c r="A16" s="49" t="s">
        <v>29</v>
      </c>
      <c r="B16" s="50" t="s">
        <v>1173</v>
      </c>
      <c r="C16" s="50" t="s">
        <v>1174</v>
      </c>
      <c r="D16" s="51">
        <v>7.503179313268333</v>
      </c>
      <c r="E16" s="52">
        <v>38157</v>
      </c>
      <c r="F16" s="52">
        <v>27711</v>
      </c>
      <c r="G16" s="52">
        <v>39590451</v>
      </c>
      <c r="H16" s="52">
        <v>11245203</v>
      </c>
      <c r="I16" s="52">
        <v>8254</v>
      </c>
      <c r="J16" s="52">
        <v>218</v>
      </c>
      <c r="K16" s="52">
        <v>26294</v>
      </c>
      <c r="L16" s="52">
        <v>31613</v>
      </c>
    </row>
    <row r="17" spans="1:12" ht="12.75">
      <c r="A17" s="49" t="s">
        <v>32</v>
      </c>
      <c r="B17" s="50" t="s">
        <v>1173</v>
      </c>
      <c r="C17" s="50" t="s">
        <v>1174</v>
      </c>
      <c r="D17" s="51">
        <v>7.503179313268333</v>
      </c>
      <c r="E17" s="52">
        <v>521</v>
      </c>
      <c r="F17" s="52">
        <v>574</v>
      </c>
      <c r="G17" s="52">
        <v>2362430</v>
      </c>
      <c r="H17" s="52">
        <v>1312890</v>
      </c>
      <c r="I17" s="52">
        <v>0</v>
      </c>
      <c r="J17" s="52">
        <v>0</v>
      </c>
      <c r="K17" s="52">
        <v>4972</v>
      </c>
      <c r="L17" s="52">
        <v>6686</v>
      </c>
    </row>
    <row r="18" spans="1:12" ht="12.75">
      <c r="A18" s="49" t="s">
        <v>33</v>
      </c>
      <c r="B18" s="50" t="s">
        <v>1173</v>
      </c>
      <c r="C18" s="50" t="s">
        <v>1174</v>
      </c>
      <c r="D18" s="51">
        <v>7.503179313268333</v>
      </c>
      <c r="E18" s="52">
        <v>1025</v>
      </c>
      <c r="F18" s="52">
        <v>0</v>
      </c>
      <c r="G18" s="52">
        <v>24954265</v>
      </c>
      <c r="H18" s="52">
        <v>0</v>
      </c>
      <c r="I18" s="52">
        <v>1030</v>
      </c>
      <c r="J18" s="52">
        <v>0</v>
      </c>
      <c r="K18" s="52">
        <v>856</v>
      </c>
      <c r="L18" s="52">
        <v>0</v>
      </c>
    </row>
    <row r="19" spans="1:12" ht="12.75">
      <c r="A19" s="49" t="s">
        <v>34</v>
      </c>
      <c r="B19" s="50" t="s">
        <v>1175</v>
      </c>
      <c r="C19" s="50" t="s">
        <v>1176</v>
      </c>
      <c r="D19" s="51">
        <v>-5.459610027855153</v>
      </c>
      <c r="E19" s="52">
        <v>1798</v>
      </c>
      <c r="F19" s="52">
        <v>1868</v>
      </c>
      <c r="G19" s="52">
        <v>1243904</v>
      </c>
      <c r="H19" s="52">
        <v>1344680</v>
      </c>
      <c r="I19" s="52">
        <v>31</v>
      </c>
      <c r="J19" s="52">
        <v>225</v>
      </c>
      <c r="K19" s="52">
        <v>1879</v>
      </c>
      <c r="L19" s="52">
        <v>1981</v>
      </c>
    </row>
    <row r="20" spans="1:12" ht="12.75">
      <c r="A20" s="49" t="s">
        <v>37</v>
      </c>
      <c r="B20" s="50" t="s">
        <v>1175</v>
      </c>
      <c r="C20" s="50" t="s">
        <v>1176</v>
      </c>
      <c r="D20" s="51">
        <v>-5.459610027855153</v>
      </c>
      <c r="E20" s="52">
        <v>1</v>
      </c>
      <c r="F20" s="52">
        <v>1</v>
      </c>
      <c r="G20" s="52">
        <v>1940</v>
      </c>
      <c r="H20" s="52">
        <v>9660</v>
      </c>
      <c r="I20" s="52">
        <v>0</v>
      </c>
      <c r="J20" s="52">
        <v>0</v>
      </c>
      <c r="K20" s="52">
        <v>50</v>
      </c>
      <c r="L20" s="52">
        <v>57</v>
      </c>
    </row>
    <row r="21" spans="1:12" ht="12.75">
      <c r="A21" s="49" t="s">
        <v>38</v>
      </c>
      <c r="B21" s="50" t="s">
        <v>1175</v>
      </c>
      <c r="C21" s="50" t="s">
        <v>1176</v>
      </c>
      <c r="D21" s="51">
        <v>-5.459610027855153</v>
      </c>
      <c r="E21" s="52">
        <v>8</v>
      </c>
      <c r="F21" s="52">
        <v>0</v>
      </c>
      <c r="G21" s="52">
        <v>273440</v>
      </c>
      <c r="H21" s="52">
        <v>0</v>
      </c>
      <c r="I21" s="52">
        <v>0</v>
      </c>
      <c r="J21" s="52">
        <v>0</v>
      </c>
      <c r="K21" s="52">
        <v>8</v>
      </c>
      <c r="L21" s="52">
        <v>0</v>
      </c>
    </row>
    <row r="22" spans="1:12" ht="12.75">
      <c r="A22" s="49" t="s">
        <v>39</v>
      </c>
      <c r="B22" s="50" t="s">
        <v>969</v>
      </c>
      <c r="C22" s="50" t="s">
        <v>462</v>
      </c>
      <c r="D22" s="51">
        <v>9.872611464968152</v>
      </c>
      <c r="E22" s="52">
        <v>34600</v>
      </c>
      <c r="F22" s="52">
        <v>11529</v>
      </c>
      <c r="G22" s="52">
        <v>2737863.71</v>
      </c>
      <c r="H22" s="52">
        <v>845309.33</v>
      </c>
      <c r="I22" s="52">
        <v>2334</v>
      </c>
      <c r="J22" s="52">
        <v>1526</v>
      </c>
      <c r="K22" s="52">
        <v>21912</v>
      </c>
      <c r="L22" s="52">
        <v>8417</v>
      </c>
    </row>
    <row r="23" spans="1:12" ht="12.75">
      <c r="A23" s="49" t="s">
        <v>42</v>
      </c>
      <c r="B23" s="50" t="s">
        <v>969</v>
      </c>
      <c r="C23" s="50" t="s">
        <v>462</v>
      </c>
      <c r="D23" s="51">
        <v>9.872611464968152</v>
      </c>
      <c r="E23" s="52">
        <v>97</v>
      </c>
      <c r="F23" s="52">
        <v>200</v>
      </c>
      <c r="G23" s="52">
        <v>52931.7</v>
      </c>
      <c r="H23" s="52">
        <v>10962</v>
      </c>
      <c r="I23" s="52">
        <v>0</v>
      </c>
      <c r="J23" s="52">
        <v>7</v>
      </c>
      <c r="K23" s="52">
        <v>938</v>
      </c>
      <c r="L23" s="52">
        <v>1595</v>
      </c>
    </row>
    <row r="24" spans="1:12" ht="12.75">
      <c r="A24" s="49" t="s">
        <v>44</v>
      </c>
      <c r="B24" s="50" t="s">
        <v>62</v>
      </c>
      <c r="C24" s="50" t="s">
        <v>114</v>
      </c>
      <c r="D24" s="51">
        <v>0.31746031746031744</v>
      </c>
      <c r="E24" s="52">
        <v>9380</v>
      </c>
      <c r="F24" s="52">
        <v>4953</v>
      </c>
      <c r="G24" s="52">
        <v>2378545</v>
      </c>
      <c r="H24" s="52">
        <v>330340</v>
      </c>
      <c r="I24" s="52">
        <v>400</v>
      </c>
      <c r="J24" s="52">
        <v>460</v>
      </c>
      <c r="K24" s="52">
        <v>9323</v>
      </c>
      <c r="L24" s="52">
        <v>5813</v>
      </c>
    </row>
    <row r="25" spans="1:12" ht="12.75">
      <c r="A25" s="49" t="s">
        <v>1177</v>
      </c>
      <c r="B25" s="50" t="s">
        <v>1178</v>
      </c>
      <c r="C25" s="50" t="s">
        <v>1179</v>
      </c>
      <c r="D25" s="51">
        <v>10.24390243902439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21</v>
      </c>
      <c r="K25" s="52">
        <v>0</v>
      </c>
      <c r="L25" s="52">
        <v>0</v>
      </c>
    </row>
    <row r="26" spans="1:12" ht="12.75">
      <c r="A26" s="49" t="s">
        <v>47</v>
      </c>
      <c r="B26" s="50" t="s">
        <v>1180</v>
      </c>
      <c r="C26" s="50" t="s">
        <v>951</v>
      </c>
      <c r="D26" s="51">
        <v>6.36896046852123</v>
      </c>
      <c r="E26" s="52">
        <v>81008</v>
      </c>
      <c r="F26" s="52">
        <v>82705</v>
      </c>
      <c r="G26" s="52">
        <v>98523424</v>
      </c>
      <c r="H26" s="52">
        <v>55644940</v>
      </c>
      <c r="I26" s="52">
        <v>15434</v>
      </c>
      <c r="J26" s="52">
        <v>4285</v>
      </c>
      <c r="K26" s="52">
        <v>46942</v>
      </c>
      <c r="L26" s="52">
        <v>65254</v>
      </c>
    </row>
    <row r="27" spans="1:12" ht="12.75">
      <c r="A27" s="49" t="s">
        <v>50</v>
      </c>
      <c r="B27" s="50" t="s">
        <v>1180</v>
      </c>
      <c r="C27" s="50" t="s">
        <v>951</v>
      </c>
      <c r="D27" s="51">
        <v>6.36896046852123</v>
      </c>
      <c r="E27" s="52">
        <v>299</v>
      </c>
      <c r="F27" s="52">
        <v>886</v>
      </c>
      <c r="G27" s="52">
        <v>1946305</v>
      </c>
      <c r="H27" s="52">
        <v>3262710</v>
      </c>
      <c r="I27" s="52">
        <v>0</v>
      </c>
      <c r="J27" s="52">
        <v>0</v>
      </c>
      <c r="K27" s="52">
        <v>6091</v>
      </c>
      <c r="L27" s="52">
        <v>12646</v>
      </c>
    </row>
    <row r="28" spans="1:12" ht="12.75">
      <c r="A28" s="49" t="s">
        <v>51</v>
      </c>
      <c r="B28" s="50" t="s">
        <v>1180</v>
      </c>
      <c r="C28" s="50" t="s">
        <v>951</v>
      </c>
      <c r="D28" s="51">
        <v>6.36896046852123</v>
      </c>
      <c r="E28" s="52">
        <v>12430</v>
      </c>
      <c r="F28" s="52">
        <v>0</v>
      </c>
      <c r="G28" s="52">
        <v>535394105</v>
      </c>
      <c r="H28" s="52">
        <v>0</v>
      </c>
      <c r="I28" s="52">
        <v>2062</v>
      </c>
      <c r="J28" s="52">
        <v>0</v>
      </c>
      <c r="K28" s="52">
        <v>4396</v>
      </c>
      <c r="L28" s="52">
        <v>0</v>
      </c>
    </row>
    <row r="29" spans="1:12" ht="12.75">
      <c r="A29" s="49" t="s">
        <v>52</v>
      </c>
      <c r="B29" s="50" t="s">
        <v>1181</v>
      </c>
      <c r="C29" s="50" t="s">
        <v>911</v>
      </c>
      <c r="D29" s="51">
        <v>4.275092936802974</v>
      </c>
      <c r="E29" s="52">
        <v>4118</v>
      </c>
      <c r="F29" s="52">
        <v>3732</v>
      </c>
      <c r="G29" s="52">
        <v>988995</v>
      </c>
      <c r="H29" s="52">
        <v>922550</v>
      </c>
      <c r="I29" s="52">
        <v>648</v>
      </c>
      <c r="J29" s="52">
        <v>147</v>
      </c>
      <c r="K29" s="52">
        <v>4440</v>
      </c>
      <c r="L29" s="52">
        <v>4871</v>
      </c>
    </row>
    <row r="30" spans="1:12" ht="12.75">
      <c r="A30" s="49" t="s">
        <v>55</v>
      </c>
      <c r="B30" s="50" t="s">
        <v>1181</v>
      </c>
      <c r="C30" s="50" t="s">
        <v>911</v>
      </c>
      <c r="D30" s="51">
        <v>4.275092936802974</v>
      </c>
      <c r="E30" s="52">
        <v>0</v>
      </c>
      <c r="F30" s="52">
        <v>39</v>
      </c>
      <c r="G30" s="52">
        <v>0</v>
      </c>
      <c r="H30" s="52">
        <v>27815</v>
      </c>
      <c r="I30" s="52">
        <v>0</v>
      </c>
      <c r="J30" s="52">
        <v>0</v>
      </c>
      <c r="K30" s="52">
        <v>19</v>
      </c>
      <c r="L30" s="52">
        <v>519</v>
      </c>
    </row>
    <row r="31" spans="1:12" ht="12.75">
      <c r="A31" s="49" t="s">
        <v>1182</v>
      </c>
      <c r="B31" s="50" t="s">
        <v>1181</v>
      </c>
      <c r="C31" s="50" t="s">
        <v>911</v>
      </c>
      <c r="D31" s="51">
        <v>4.275092936802974</v>
      </c>
      <c r="E31" s="52">
        <v>50</v>
      </c>
      <c r="F31" s="52">
        <v>0</v>
      </c>
      <c r="G31" s="52">
        <v>269500</v>
      </c>
      <c r="H31" s="52">
        <v>0</v>
      </c>
      <c r="I31" s="52">
        <v>1</v>
      </c>
      <c r="J31" s="52">
        <v>0</v>
      </c>
      <c r="K31" s="52">
        <v>0</v>
      </c>
      <c r="L31" s="52">
        <v>0</v>
      </c>
    </row>
    <row r="32" spans="1:12" ht="12.75">
      <c r="A32" s="49" t="s">
        <v>851</v>
      </c>
      <c r="B32" s="50" t="s">
        <v>1183</v>
      </c>
      <c r="C32" s="50" t="s">
        <v>1184</v>
      </c>
      <c r="D32" s="51">
        <v>8.064516129032258</v>
      </c>
      <c r="E32" s="52">
        <v>82</v>
      </c>
      <c r="F32" s="52">
        <v>0</v>
      </c>
      <c r="G32" s="52">
        <v>5463</v>
      </c>
      <c r="H32" s="52">
        <v>0</v>
      </c>
      <c r="I32" s="52">
        <v>208</v>
      </c>
      <c r="J32" s="52">
        <v>0</v>
      </c>
      <c r="K32" s="52">
        <v>30</v>
      </c>
      <c r="L32" s="52">
        <v>0</v>
      </c>
    </row>
    <row r="33" spans="1:12" ht="12.75">
      <c r="A33" s="49" t="s">
        <v>56</v>
      </c>
      <c r="B33" s="50" t="s">
        <v>801</v>
      </c>
      <c r="C33" s="50" t="s">
        <v>1185</v>
      </c>
      <c r="D33" s="51">
        <v>17.813765182186234</v>
      </c>
      <c r="E33" s="52">
        <v>24934</v>
      </c>
      <c r="F33" s="52">
        <v>15445</v>
      </c>
      <c r="G33" s="52">
        <v>3113294.36</v>
      </c>
      <c r="H33" s="52">
        <v>2175511.55</v>
      </c>
      <c r="I33" s="52">
        <v>3332</v>
      </c>
      <c r="J33" s="52">
        <v>1449</v>
      </c>
      <c r="K33" s="52">
        <v>17567</v>
      </c>
      <c r="L33" s="52">
        <v>15104</v>
      </c>
    </row>
    <row r="34" spans="1:12" ht="12.75">
      <c r="A34" s="49" t="s">
        <v>59</v>
      </c>
      <c r="B34" s="50" t="s">
        <v>801</v>
      </c>
      <c r="C34" s="50" t="s">
        <v>1185</v>
      </c>
      <c r="D34" s="51">
        <v>17.813765182186234</v>
      </c>
      <c r="E34" s="52">
        <v>10</v>
      </c>
      <c r="F34" s="52">
        <v>16</v>
      </c>
      <c r="G34" s="52">
        <v>6453.54</v>
      </c>
      <c r="H34" s="52">
        <v>40326.3</v>
      </c>
      <c r="I34" s="52">
        <v>0</v>
      </c>
      <c r="J34" s="52">
        <v>0</v>
      </c>
      <c r="K34" s="52">
        <v>455</v>
      </c>
      <c r="L34" s="52">
        <v>246</v>
      </c>
    </row>
    <row r="35" spans="1:12" ht="12.75">
      <c r="A35" s="49" t="s">
        <v>742</v>
      </c>
      <c r="B35" s="50" t="s">
        <v>348</v>
      </c>
      <c r="C35" s="50" t="s">
        <v>852</v>
      </c>
      <c r="D35" s="51">
        <v>4.128440366972477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120</v>
      </c>
    </row>
    <row r="36" spans="1:12" ht="12.75">
      <c r="A36" s="49" t="s">
        <v>61</v>
      </c>
      <c r="B36" s="50" t="s">
        <v>1186</v>
      </c>
      <c r="C36" s="50" t="s">
        <v>1187</v>
      </c>
      <c r="D36" s="51">
        <v>3.5161744022503516</v>
      </c>
      <c r="E36" s="52">
        <v>13908</v>
      </c>
      <c r="F36" s="52">
        <v>9301</v>
      </c>
      <c r="G36" s="52">
        <v>3459764.06</v>
      </c>
      <c r="H36" s="52">
        <v>3376276.9</v>
      </c>
      <c r="I36" s="52">
        <v>2968</v>
      </c>
      <c r="J36" s="52">
        <v>532</v>
      </c>
      <c r="K36" s="52">
        <v>9861</v>
      </c>
      <c r="L36" s="52">
        <v>8543</v>
      </c>
    </row>
    <row r="37" spans="1:12" ht="12.75">
      <c r="A37" s="49" t="s">
        <v>64</v>
      </c>
      <c r="B37" s="50" t="s">
        <v>1186</v>
      </c>
      <c r="C37" s="50" t="s">
        <v>1187</v>
      </c>
      <c r="D37" s="51">
        <v>3.5161744022503516</v>
      </c>
      <c r="E37" s="52">
        <v>6</v>
      </c>
      <c r="F37" s="52">
        <v>23</v>
      </c>
      <c r="G37" s="52">
        <v>5980</v>
      </c>
      <c r="H37" s="52">
        <v>55044.19</v>
      </c>
      <c r="I37" s="52">
        <v>0</v>
      </c>
      <c r="J37" s="52">
        <v>11</v>
      </c>
      <c r="K37" s="52">
        <v>161</v>
      </c>
      <c r="L37" s="52">
        <v>379</v>
      </c>
    </row>
    <row r="38" spans="1:12" ht="12.75">
      <c r="A38" s="49" t="s">
        <v>65</v>
      </c>
      <c r="B38" s="50" t="s">
        <v>1186</v>
      </c>
      <c r="C38" s="50" t="s">
        <v>1187</v>
      </c>
      <c r="D38" s="51">
        <v>3.5161744022503516</v>
      </c>
      <c r="E38" s="52">
        <v>1496</v>
      </c>
      <c r="F38" s="52">
        <v>0</v>
      </c>
      <c r="G38" s="52">
        <v>10979149.12</v>
      </c>
      <c r="H38" s="52">
        <v>0</v>
      </c>
      <c r="I38" s="52">
        <v>0</v>
      </c>
      <c r="J38" s="52">
        <v>0</v>
      </c>
      <c r="K38" s="52">
        <v>5973</v>
      </c>
      <c r="L38" s="52">
        <v>0</v>
      </c>
    </row>
    <row r="39" spans="1:12" ht="12.75">
      <c r="A39" s="49" t="s">
        <v>66</v>
      </c>
      <c r="B39" s="50" t="s">
        <v>1188</v>
      </c>
      <c r="C39" s="50" t="s">
        <v>1189</v>
      </c>
      <c r="D39" s="51">
        <v>3.3792470156106513</v>
      </c>
      <c r="E39" s="52">
        <v>27364</v>
      </c>
      <c r="F39" s="52">
        <v>21010</v>
      </c>
      <c r="G39" s="52">
        <v>43109745</v>
      </c>
      <c r="H39" s="52">
        <v>13853800</v>
      </c>
      <c r="I39" s="52">
        <v>5910</v>
      </c>
      <c r="J39" s="52">
        <v>135</v>
      </c>
      <c r="K39" s="52">
        <v>19693</v>
      </c>
      <c r="L39" s="52">
        <v>21720</v>
      </c>
    </row>
    <row r="40" spans="1:12" ht="12.75">
      <c r="A40" s="49" t="s">
        <v>69</v>
      </c>
      <c r="B40" s="50" t="s">
        <v>1188</v>
      </c>
      <c r="C40" s="50" t="s">
        <v>1189</v>
      </c>
      <c r="D40" s="51">
        <v>3.3792470156106513</v>
      </c>
      <c r="E40" s="52">
        <v>101</v>
      </c>
      <c r="F40" s="52">
        <v>368</v>
      </c>
      <c r="G40" s="52">
        <v>739655</v>
      </c>
      <c r="H40" s="52">
        <v>1125070</v>
      </c>
      <c r="I40" s="52">
        <v>0</v>
      </c>
      <c r="J40" s="52">
        <v>0</v>
      </c>
      <c r="K40" s="52">
        <v>2791</v>
      </c>
      <c r="L40" s="52">
        <v>3587</v>
      </c>
    </row>
    <row r="41" spans="1:12" ht="12.75">
      <c r="A41" s="49" t="s">
        <v>70</v>
      </c>
      <c r="B41" s="50" t="s">
        <v>1188</v>
      </c>
      <c r="C41" s="50" t="s">
        <v>1189</v>
      </c>
      <c r="D41" s="51">
        <v>3.3792470156106513</v>
      </c>
      <c r="E41" s="52">
        <v>1573</v>
      </c>
      <c r="F41" s="52">
        <v>0</v>
      </c>
      <c r="G41" s="52">
        <v>89095252.6</v>
      </c>
      <c r="H41" s="52">
        <v>0</v>
      </c>
      <c r="I41" s="52">
        <v>569</v>
      </c>
      <c r="J41" s="52">
        <v>0</v>
      </c>
      <c r="K41" s="52">
        <v>767</v>
      </c>
      <c r="L41" s="52">
        <v>0</v>
      </c>
    </row>
    <row r="42" spans="1:12" ht="12.75">
      <c r="A42" s="49" t="s">
        <v>71</v>
      </c>
      <c r="B42" s="50" t="s">
        <v>985</v>
      </c>
      <c r="C42" s="50" t="s">
        <v>1132</v>
      </c>
      <c r="D42" s="51">
        <v>-0.6183745583038869</v>
      </c>
      <c r="E42" s="52">
        <v>2752</v>
      </c>
      <c r="F42" s="52">
        <v>696</v>
      </c>
      <c r="G42" s="52">
        <v>666381</v>
      </c>
      <c r="H42" s="52">
        <v>102395</v>
      </c>
      <c r="I42" s="52">
        <v>531</v>
      </c>
      <c r="J42" s="52">
        <v>282</v>
      </c>
      <c r="K42" s="52">
        <v>3519</v>
      </c>
      <c r="L42" s="52">
        <v>888</v>
      </c>
    </row>
    <row r="43" spans="1:12" ht="12.75">
      <c r="A43" s="49" t="s">
        <v>74</v>
      </c>
      <c r="B43" s="50" t="s">
        <v>985</v>
      </c>
      <c r="C43" s="50" t="s">
        <v>1132</v>
      </c>
      <c r="D43" s="51">
        <v>-0.6183745583038869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5</v>
      </c>
    </row>
    <row r="44" spans="1:12" ht="12.75">
      <c r="A44" s="49" t="s">
        <v>75</v>
      </c>
      <c r="B44" s="50" t="s">
        <v>985</v>
      </c>
      <c r="C44" s="50" t="s">
        <v>1132</v>
      </c>
      <c r="D44" s="51">
        <v>-0.6183745583038869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100</v>
      </c>
      <c r="L44" s="52">
        <v>0</v>
      </c>
    </row>
    <row r="45" spans="1:12" ht="12.75">
      <c r="A45" s="49" t="s">
        <v>76</v>
      </c>
      <c r="B45" s="50" t="s">
        <v>170</v>
      </c>
      <c r="C45" s="50" t="s">
        <v>1190</v>
      </c>
      <c r="D45" s="51">
        <v>-2.597402597402598</v>
      </c>
      <c r="E45" s="52">
        <v>1627</v>
      </c>
      <c r="F45" s="52">
        <v>0</v>
      </c>
      <c r="G45" s="52">
        <v>3044671</v>
      </c>
      <c r="H45" s="52">
        <v>0</v>
      </c>
      <c r="I45" s="52">
        <v>0</v>
      </c>
      <c r="J45" s="52">
        <v>0</v>
      </c>
      <c r="K45" s="52">
        <v>2248</v>
      </c>
      <c r="L45" s="52">
        <v>0</v>
      </c>
    </row>
    <row r="46" spans="1:12" ht="12.75">
      <c r="A46" s="49" t="s">
        <v>862</v>
      </c>
      <c r="B46" s="50" t="s">
        <v>1191</v>
      </c>
      <c r="C46" s="50" t="s">
        <v>1192</v>
      </c>
      <c r="D46" s="51">
        <v>12.165075454265477</v>
      </c>
      <c r="E46" s="52">
        <v>66</v>
      </c>
      <c r="F46" s="52">
        <v>94</v>
      </c>
      <c r="G46" s="52">
        <v>276570</v>
      </c>
      <c r="H46" s="52">
        <v>173180</v>
      </c>
      <c r="I46" s="52">
        <v>1</v>
      </c>
      <c r="J46" s="52">
        <v>0</v>
      </c>
      <c r="K46" s="52">
        <v>830</v>
      </c>
      <c r="L46" s="52">
        <v>84</v>
      </c>
    </row>
    <row r="47" spans="1:12" ht="12.75">
      <c r="A47" s="49" t="s">
        <v>79</v>
      </c>
      <c r="B47" s="50" t="s">
        <v>1191</v>
      </c>
      <c r="C47" s="50" t="s">
        <v>1192</v>
      </c>
      <c r="D47" s="51">
        <v>12.165075454265477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20</v>
      </c>
    </row>
    <row r="48" spans="1:12" ht="12.75">
      <c r="A48" s="49" t="s">
        <v>82</v>
      </c>
      <c r="B48" s="50" t="s">
        <v>1193</v>
      </c>
      <c r="C48" s="50" t="s">
        <v>1194</v>
      </c>
      <c r="D48" s="51">
        <v>5.033557046979865</v>
      </c>
      <c r="E48" s="52">
        <v>2926</v>
      </c>
      <c r="F48" s="52">
        <v>1219</v>
      </c>
      <c r="G48" s="52">
        <v>1133265</v>
      </c>
      <c r="H48" s="52">
        <v>275710</v>
      </c>
      <c r="I48" s="52">
        <v>330</v>
      </c>
      <c r="J48" s="52">
        <v>10</v>
      </c>
      <c r="K48" s="52">
        <v>1563</v>
      </c>
      <c r="L48" s="52">
        <v>1683</v>
      </c>
    </row>
    <row r="49" spans="1:12" ht="12.75">
      <c r="A49" s="49" t="s">
        <v>493</v>
      </c>
      <c r="B49" s="50" t="s">
        <v>1193</v>
      </c>
      <c r="C49" s="50" t="s">
        <v>1194</v>
      </c>
      <c r="D49" s="51">
        <v>5.033557046979865</v>
      </c>
      <c r="E49" s="52">
        <v>7</v>
      </c>
      <c r="F49" s="52">
        <v>17</v>
      </c>
      <c r="G49" s="52">
        <v>11600</v>
      </c>
      <c r="H49" s="52">
        <v>14395</v>
      </c>
      <c r="I49" s="52">
        <v>0</v>
      </c>
      <c r="J49" s="52">
        <v>0</v>
      </c>
      <c r="K49" s="52">
        <v>0</v>
      </c>
      <c r="L49" s="52">
        <v>0</v>
      </c>
    </row>
    <row r="50" spans="1:12" ht="12.75">
      <c r="A50" s="49" t="s">
        <v>85</v>
      </c>
      <c r="B50" s="50" t="s">
        <v>1193</v>
      </c>
      <c r="C50" s="50" t="s">
        <v>1194</v>
      </c>
      <c r="D50" s="51">
        <v>5.033557046979865</v>
      </c>
      <c r="E50" s="52">
        <v>2426</v>
      </c>
      <c r="F50" s="52">
        <v>0</v>
      </c>
      <c r="G50" s="52">
        <v>29541030</v>
      </c>
      <c r="H50" s="52">
        <v>0</v>
      </c>
      <c r="I50" s="52">
        <v>81</v>
      </c>
      <c r="J50" s="52">
        <v>0</v>
      </c>
      <c r="K50" s="52">
        <v>1198</v>
      </c>
      <c r="L50" s="52">
        <v>0</v>
      </c>
    </row>
    <row r="51" spans="1:12" ht="12.75">
      <c r="A51" s="49" t="s">
        <v>86</v>
      </c>
      <c r="B51" s="50" t="s">
        <v>1195</v>
      </c>
      <c r="C51" s="50" t="s">
        <v>1196</v>
      </c>
      <c r="D51" s="51">
        <v>4.5337159253945485</v>
      </c>
      <c r="E51" s="52">
        <v>8068</v>
      </c>
      <c r="F51" s="52">
        <v>6037</v>
      </c>
      <c r="G51" s="52">
        <v>6928240</v>
      </c>
      <c r="H51" s="52">
        <v>3837465</v>
      </c>
      <c r="I51" s="52">
        <v>3127</v>
      </c>
      <c r="J51" s="52">
        <v>235</v>
      </c>
      <c r="K51" s="52">
        <v>5065</v>
      </c>
      <c r="L51" s="52">
        <v>4461</v>
      </c>
    </row>
    <row r="52" spans="1:12" ht="12.75">
      <c r="A52" s="49" t="s">
        <v>89</v>
      </c>
      <c r="B52" s="50" t="s">
        <v>1195</v>
      </c>
      <c r="C52" s="50" t="s">
        <v>1196</v>
      </c>
      <c r="D52" s="51">
        <v>4.5337159253945485</v>
      </c>
      <c r="E52" s="52">
        <v>3</v>
      </c>
      <c r="F52" s="52">
        <v>93</v>
      </c>
      <c r="G52" s="52">
        <v>15340</v>
      </c>
      <c r="H52" s="52">
        <v>177910</v>
      </c>
      <c r="I52" s="52">
        <v>0</v>
      </c>
      <c r="J52" s="52">
        <v>0</v>
      </c>
      <c r="K52" s="52">
        <v>211</v>
      </c>
      <c r="L52" s="52">
        <v>575</v>
      </c>
    </row>
    <row r="53" spans="1:12" ht="12.75">
      <c r="A53" s="49" t="s">
        <v>90</v>
      </c>
      <c r="B53" s="50" t="s">
        <v>1195</v>
      </c>
      <c r="C53" s="50" t="s">
        <v>1196</v>
      </c>
      <c r="D53" s="51">
        <v>4.5337159253945485</v>
      </c>
      <c r="E53" s="52">
        <v>1373</v>
      </c>
      <c r="F53" s="52">
        <v>0</v>
      </c>
      <c r="G53" s="52">
        <v>48776332</v>
      </c>
      <c r="H53" s="52">
        <v>0</v>
      </c>
      <c r="I53" s="52">
        <v>0</v>
      </c>
      <c r="J53" s="52">
        <v>0</v>
      </c>
      <c r="K53" s="52">
        <v>701</v>
      </c>
      <c r="L53" s="52">
        <v>0</v>
      </c>
    </row>
    <row r="54" spans="1:12" ht="12.75">
      <c r="A54" s="49" t="s">
        <v>91</v>
      </c>
      <c r="B54" s="50" t="s">
        <v>936</v>
      </c>
      <c r="C54" s="50" t="s">
        <v>1197</v>
      </c>
      <c r="D54" s="51">
        <v>2.795031055900621</v>
      </c>
      <c r="E54" s="52">
        <v>16395</v>
      </c>
      <c r="F54" s="52">
        <v>6558</v>
      </c>
      <c r="G54" s="52">
        <v>852136.2</v>
      </c>
      <c r="H54" s="52">
        <v>738006.14</v>
      </c>
      <c r="I54" s="52">
        <v>22</v>
      </c>
      <c r="J54" s="52">
        <v>8333</v>
      </c>
      <c r="K54" s="52">
        <v>17995</v>
      </c>
      <c r="L54" s="52">
        <v>6000</v>
      </c>
    </row>
    <row r="55" spans="1:12" ht="12.75">
      <c r="A55" s="49" t="s">
        <v>94</v>
      </c>
      <c r="B55" s="50" t="s">
        <v>936</v>
      </c>
      <c r="C55" s="50" t="s">
        <v>1197</v>
      </c>
      <c r="D55" s="51">
        <v>2.795031055900621</v>
      </c>
      <c r="E55" s="52">
        <v>3</v>
      </c>
      <c r="F55" s="52">
        <v>139</v>
      </c>
      <c r="G55" s="52">
        <v>214.41</v>
      </c>
      <c r="H55" s="52">
        <v>49758.7</v>
      </c>
      <c r="I55" s="52">
        <v>0</v>
      </c>
      <c r="J55" s="52">
        <v>205</v>
      </c>
      <c r="K55" s="52">
        <v>155</v>
      </c>
      <c r="L55" s="52">
        <v>2177</v>
      </c>
    </row>
    <row r="56" spans="1:12" ht="12.75">
      <c r="A56" s="49" t="s">
        <v>95</v>
      </c>
      <c r="B56" s="50" t="s">
        <v>1198</v>
      </c>
      <c r="C56" s="50" t="s">
        <v>1199</v>
      </c>
      <c r="D56" s="51">
        <v>1.9950124688279303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204</v>
      </c>
    </row>
    <row r="57" spans="1:12" ht="12.75">
      <c r="A57" s="49" t="s">
        <v>98</v>
      </c>
      <c r="B57" s="50" t="s">
        <v>1200</v>
      </c>
      <c r="C57" s="50" t="s">
        <v>369</v>
      </c>
      <c r="D57" s="51">
        <v>-1.2474012474012475</v>
      </c>
      <c r="E57" s="52">
        <v>3446</v>
      </c>
      <c r="F57" s="52">
        <v>3290</v>
      </c>
      <c r="G57" s="52">
        <v>810640</v>
      </c>
      <c r="H57" s="52">
        <v>685925</v>
      </c>
      <c r="I57" s="52">
        <v>990</v>
      </c>
      <c r="J57" s="52">
        <v>986</v>
      </c>
      <c r="K57" s="52">
        <v>2043</v>
      </c>
      <c r="L57" s="52">
        <v>2237</v>
      </c>
    </row>
    <row r="58" spans="1:12" ht="12.75">
      <c r="A58" s="49" t="s">
        <v>875</v>
      </c>
      <c r="B58" s="50" t="s">
        <v>1201</v>
      </c>
      <c r="C58" s="50" t="s">
        <v>168</v>
      </c>
      <c r="D58" s="51">
        <v>-4.83271375464684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321</v>
      </c>
      <c r="L58" s="52">
        <v>300</v>
      </c>
    </row>
    <row r="59" spans="1:12" ht="12.75">
      <c r="A59" s="49" t="s">
        <v>108</v>
      </c>
      <c r="B59" s="50" t="s">
        <v>746</v>
      </c>
      <c r="C59" s="50" t="s">
        <v>265</v>
      </c>
      <c r="D59" s="51">
        <v>-2.037037037037037</v>
      </c>
      <c r="E59" s="52">
        <v>4648</v>
      </c>
      <c r="F59" s="52">
        <v>3210</v>
      </c>
      <c r="G59" s="52">
        <v>598595</v>
      </c>
      <c r="H59" s="52">
        <v>499216</v>
      </c>
      <c r="I59" s="52">
        <v>0</v>
      </c>
      <c r="J59" s="52">
        <v>747</v>
      </c>
      <c r="K59" s="52">
        <v>19608</v>
      </c>
      <c r="L59" s="52">
        <v>8162</v>
      </c>
    </row>
    <row r="60" spans="1:12" ht="12.75">
      <c r="A60" s="49" t="s">
        <v>110</v>
      </c>
      <c r="B60" s="50" t="s">
        <v>746</v>
      </c>
      <c r="C60" s="50" t="s">
        <v>265</v>
      </c>
      <c r="D60" s="51">
        <v>-2.037037037037037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134</v>
      </c>
      <c r="L60" s="52">
        <v>648</v>
      </c>
    </row>
    <row r="61" spans="1:12" ht="12.75">
      <c r="A61" s="49" t="s">
        <v>112</v>
      </c>
      <c r="B61" s="50" t="s">
        <v>1202</v>
      </c>
      <c r="C61" s="50" t="s">
        <v>1203</v>
      </c>
      <c r="D61" s="51">
        <v>4.25531914893617</v>
      </c>
      <c r="E61" s="52">
        <v>9376</v>
      </c>
      <c r="F61" s="52">
        <v>2775</v>
      </c>
      <c r="G61" s="52">
        <v>2357406</v>
      </c>
      <c r="H61" s="52">
        <v>432105</v>
      </c>
      <c r="I61" s="52">
        <v>641</v>
      </c>
      <c r="J61" s="52">
        <v>319</v>
      </c>
      <c r="K61" s="52">
        <v>8120</v>
      </c>
      <c r="L61" s="52">
        <v>3963</v>
      </c>
    </row>
    <row r="62" spans="1:12" ht="12.75">
      <c r="A62" s="49" t="s">
        <v>115</v>
      </c>
      <c r="B62" s="50" t="s">
        <v>1202</v>
      </c>
      <c r="C62" s="50" t="s">
        <v>1203</v>
      </c>
      <c r="D62" s="51">
        <v>4.25531914893617</v>
      </c>
      <c r="E62" s="52">
        <v>8</v>
      </c>
      <c r="F62" s="52">
        <v>0</v>
      </c>
      <c r="G62" s="52">
        <v>15640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</row>
    <row r="63" spans="1:12" ht="12.75">
      <c r="A63" s="49" t="s">
        <v>116</v>
      </c>
      <c r="B63" s="50" t="s">
        <v>1202</v>
      </c>
      <c r="C63" s="50" t="s">
        <v>1203</v>
      </c>
      <c r="D63" s="51">
        <v>4.25531914893617</v>
      </c>
      <c r="E63" s="52">
        <v>2664</v>
      </c>
      <c r="F63" s="52">
        <v>0</v>
      </c>
      <c r="G63" s="52">
        <v>12924958</v>
      </c>
      <c r="H63" s="52">
        <v>0</v>
      </c>
      <c r="I63" s="52">
        <v>93</v>
      </c>
      <c r="J63" s="52">
        <v>0</v>
      </c>
      <c r="K63" s="52">
        <v>1357</v>
      </c>
      <c r="L63" s="52">
        <v>0</v>
      </c>
    </row>
    <row r="64" spans="1:12" ht="12.75">
      <c r="A64" s="49" t="s">
        <v>117</v>
      </c>
      <c r="B64" s="50" t="s">
        <v>1150</v>
      </c>
      <c r="C64" s="50" t="s">
        <v>364</v>
      </c>
      <c r="D64" s="51">
        <v>8.108108108108109</v>
      </c>
      <c r="E64" s="52">
        <v>7262</v>
      </c>
      <c r="F64" s="52">
        <v>775</v>
      </c>
      <c r="G64" s="52">
        <v>426968</v>
      </c>
      <c r="H64" s="52">
        <v>102000</v>
      </c>
      <c r="I64" s="52">
        <v>1928</v>
      </c>
      <c r="J64" s="52">
        <v>8</v>
      </c>
      <c r="K64" s="52">
        <v>6537</v>
      </c>
      <c r="L64" s="52">
        <v>2738</v>
      </c>
    </row>
    <row r="65" spans="1:12" ht="12.75">
      <c r="A65" s="49" t="s">
        <v>120</v>
      </c>
      <c r="B65" s="50" t="s">
        <v>1150</v>
      </c>
      <c r="C65" s="50" t="s">
        <v>364</v>
      </c>
      <c r="D65" s="51">
        <v>8.108108108108109</v>
      </c>
      <c r="E65" s="52">
        <v>0</v>
      </c>
      <c r="F65" s="52">
        <v>23</v>
      </c>
      <c r="G65" s="52">
        <v>0</v>
      </c>
      <c r="H65" s="52">
        <v>39985</v>
      </c>
      <c r="I65" s="52">
        <v>0</v>
      </c>
      <c r="J65" s="52">
        <v>0</v>
      </c>
      <c r="K65" s="52">
        <v>16</v>
      </c>
      <c r="L65" s="52">
        <v>200</v>
      </c>
    </row>
    <row r="66" spans="1:12" ht="12.75">
      <c r="A66" s="49" t="s">
        <v>1204</v>
      </c>
      <c r="B66" s="50" t="s">
        <v>1150</v>
      </c>
      <c r="C66" s="50" t="s">
        <v>364</v>
      </c>
      <c r="D66" s="51">
        <v>8.108108108108109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</row>
    <row r="67" spans="1:12" ht="12.75">
      <c r="A67" s="49" t="s">
        <v>121</v>
      </c>
      <c r="B67" s="50" t="s">
        <v>380</v>
      </c>
      <c r="C67" s="50" t="s">
        <v>999</v>
      </c>
      <c r="D67" s="51">
        <v>-20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4</v>
      </c>
      <c r="L67" s="52">
        <v>10</v>
      </c>
    </row>
    <row r="68" spans="1:12" ht="12.75">
      <c r="A68" s="49" t="s">
        <v>124</v>
      </c>
      <c r="B68" s="50" t="s">
        <v>380</v>
      </c>
      <c r="C68" s="50" t="s">
        <v>999</v>
      </c>
      <c r="D68" s="51">
        <v>-20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122</v>
      </c>
      <c r="L68" s="52">
        <v>0</v>
      </c>
    </row>
    <row r="69" spans="1:12" ht="12.75">
      <c r="A69" s="49" t="s">
        <v>125</v>
      </c>
      <c r="B69" s="50" t="s">
        <v>503</v>
      </c>
      <c r="C69" s="50" t="s">
        <v>1010</v>
      </c>
      <c r="D69" s="51">
        <v>-0.8620689655172413</v>
      </c>
      <c r="E69" s="52">
        <v>3386</v>
      </c>
      <c r="F69" s="52">
        <v>844</v>
      </c>
      <c r="G69" s="52">
        <v>93637.6</v>
      </c>
      <c r="H69" s="52">
        <v>57676.6</v>
      </c>
      <c r="I69" s="52">
        <v>203</v>
      </c>
      <c r="J69" s="52">
        <v>5478</v>
      </c>
      <c r="K69" s="52">
        <v>9316</v>
      </c>
      <c r="L69" s="52">
        <v>27706</v>
      </c>
    </row>
    <row r="70" spans="1:12" ht="12.75">
      <c r="A70" s="49" t="s">
        <v>128</v>
      </c>
      <c r="B70" s="50" t="s">
        <v>503</v>
      </c>
      <c r="C70" s="50" t="s">
        <v>1010</v>
      </c>
      <c r="D70" s="51">
        <v>-0.8620689655172413</v>
      </c>
      <c r="E70" s="52">
        <v>90</v>
      </c>
      <c r="F70" s="52">
        <v>1021</v>
      </c>
      <c r="G70" s="52">
        <v>10233.9</v>
      </c>
      <c r="H70" s="52">
        <v>179967.24</v>
      </c>
      <c r="I70" s="52">
        <v>0</v>
      </c>
      <c r="J70" s="52">
        <v>0</v>
      </c>
      <c r="K70" s="52">
        <v>205</v>
      </c>
      <c r="L70" s="52">
        <v>1578</v>
      </c>
    </row>
    <row r="71" spans="1:12" ht="12.75">
      <c r="A71" s="49" t="s">
        <v>129</v>
      </c>
      <c r="B71" s="50" t="s">
        <v>503</v>
      </c>
      <c r="C71" s="50" t="s">
        <v>1010</v>
      </c>
      <c r="D71" s="51">
        <v>-0.8620689655172413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6415</v>
      </c>
      <c r="L71" s="52">
        <v>0</v>
      </c>
    </row>
    <row r="72" spans="1:12" ht="12.75">
      <c r="A72" s="49" t="s">
        <v>512</v>
      </c>
      <c r="B72" s="50" t="s">
        <v>513</v>
      </c>
      <c r="C72" s="50" t="s">
        <v>513</v>
      </c>
      <c r="D72" s="51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380</v>
      </c>
      <c r="L72" s="52">
        <v>50</v>
      </c>
    </row>
    <row r="73" spans="1:12" ht="12.75">
      <c r="A73" s="49" t="s">
        <v>130</v>
      </c>
      <c r="B73" s="50" t="s">
        <v>807</v>
      </c>
      <c r="C73" s="50" t="s">
        <v>1205</v>
      </c>
      <c r="D73" s="51">
        <v>-4.485488126649076</v>
      </c>
      <c r="E73" s="52">
        <v>2162</v>
      </c>
      <c r="F73" s="52">
        <v>2717</v>
      </c>
      <c r="G73" s="52">
        <v>475880</v>
      </c>
      <c r="H73" s="52">
        <v>377525</v>
      </c>
      <c r="I73" s="52">
        <v>113</v>
      </c>
      <c r="J73" s="52">
        <v>171</v>
      </c>
      <c r="K73" s="52">
        <v>1571</v>
      </c>
      <c r="L73" s="52">
        <v>2364</v>
      </c>
    </row>
    <row r="74" spans="1:12" ht="12.75">
      <c r="A74" s="49" t="s">
        <v>135</v>
      </c>
      <c r="B74" s="50" t="s">
        <v>1206</v>
      </c>
      <c r="C74" s="50" t="s">
        <v>1207</v>
      </c>
      <c r="D74" s="51">
        <v>-5.134474327628363</v>
      </c>
      <c r="E74" s="52">
        <v>7065</v>
      </c>
      <c r="F74" s="52">
        <v>2694</v>
      </c>
      <c r="G74" s="52">
        <v>1094360.54</v>
      </c>
      <c r="H74" s="52">
        <v>421064.14</v>
      </c>
      <c r="I74" s="52">
        <v>469</v>
      </c>
      <c r="J74" s="52">
        <v>586</v>
      </c>
      <c r="K74" s="52">
        <v>10113</v>
      </c>
      <c r="L74" s="52">
        <v>3090</v>
      </c>
    </row>
    <row r="75" spans="1:12" ht="12.75">
      <c r="A75" s="49" t="s">
        <v>138</v>
      </c>
      <c r="B75" s="50" t="s">
        <v>1206</v>
      </c>
      <c r="C75" s="50" t="s">
        <v>1207</v>
      </c>
      <c r="D75" s="51">
        <v>-5.134474327628363</v>
      </c>
      <c r="E75" s="52">
        <v>42</v>
      </c>
      <c r="F75" s="52">
        <v>58</v>
      </c>
      <c r="G75" s="52">
        <v>10400</v>
      </c>
      <c r="H75" s="52">
        <v>54430</v>
      </c>
      <c r="I75" s="52">
        <v>0</v>
      </c>
      <c r="J75" s="52">
        <v>0</v>
      </c>
      <c r="K75" s="52">
        <v>368</v>
      </c>
      <c r="L75" s="52">
        <v>305</v>
      </c>
    </row>
    <row r="76" spans="1:12" ht="12.75">
      <c r="A76" s="49" t="s">
        <v>139</v>
      </c>
      <c r="B76" s="50" t="s">
        <v>1208</v>
      </c>
      <c r="C76" s="50" t="s">
        <v>1209</v>
      </c>
      <c r="D76" s="51">
        <v>6.230529595015577</v>
      </c>
      <c r="E76" s="52">
        <v>1704</v>
      </c>
      <c r="F76" s="52">
        <v>510</v>
      </c>
      <c r="G76" s="52">
        <v>1726899.4</v>
      </c>
      <c r="H76" s="52">
        <v>173656.8</v>
      </c>
      <c r="I76" s="52">
        <v>584</v>
      </c>
      <c r="J76" s="52">
        <v>60</v>
      </c>
      <c r="K76" s="52">
        <v>1699</v>
      </c>
      <c r="L76" s="52">
        <v>653</v>
      </c>
    </row>
    <row r="77" spans="1:12" ht="12.75">
      <c r="A77" s="49" t="s">
        <v>1210</v>
      </c>
      <c r="B77" s="50" t="s">
        <v>1208</v>
      </c>
      <c r="C77" s="50" t="s">
        <v>1209</v>
      </c>
      <c r="D77" s="51">
        <v>6.230529595015577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</row>
    <row r="78" spans="1:12" ht="12.75">
      <c r="A78" s="49" t="s">
        <v>142</v>
      </c>
      <c r="B78" s="50" t="s">
        <v>384</v>
      </c>
      <c r="C78" s="50" t="s">
        <v>1211</v>
      </c>
      <c r="D78" s="51">
        <v>4.2042042042042045</v>
      </c>
      <c r="E78" s="52">
        <v>7591</v>
      </c>
      <c r="F78" s="52">
        <v>2855</v>
      </c>
      <c r="G78" s="52">
        <v>1338935</v>
      </c>
      <c r="H78" s="52">
        <v>403460</v>
      </c>
      <c r="I78" s="52">
        <v>1634</v>
      </c>
      <c r="J78" s="52">
        <v>233</v>
      </c>
      <c r="K78" s="52">
        <v>7226</v>
      </c>
      <c r="L78" s="52">
        <v>3329</v>
      </c>
    </row>
    <row r="79" spans="1:12" ht="12.75">
      <c r="A79" s="49" t="s">
        <v>145</v>
      </c>
      <c r="B79" s="50" t="s">
        <v>384</v>
      </c>
      <c r="C79" s="50" t="s">
        <v>1211</v>
      </c>
      <c r="D79" s="51">
        <v>4.2042042042042045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30</v>
      </c>
      <c r="L79" s="52">
        <v>0</v>
      </c>
    </row>
    <row r="80" spans="1:12" ht="12.75">
      <c r="A80" s="49" t="s">
        <v>389</v>
      </c>
      <c r="B80" s="50" t="s">
        <v>384</v>
      </c>
      <c r="C80" s="50" t="s">
        <v>1211</v>
      </c>
      <c r="D80" s="51">
        <v>4.2042042042042045</v>
      </c>
      <c r="E80" s="52">
        <v>100</v>
      </c>
      <c r="F80" s="52">
        <v>0</v>
      </c>
      <c r="G80" s="52">
        <v>353000</v>
      </c>
      <c r="H80" s="52">
        <v>0</v>
      </c>
      <c r="I80" s="52">
        <v>26</v>
      </c>
      <c r="J80" s="52">
        <v>0</v>
      </c>
      <c r="K80" s="52">
        <v>0</v>
      </c>
      <c r="L80" s="52">
        <v>0</v>
      </c>
    </row>
    <row r="81" spans="1:12" ht="12.75">
      <c r="A81" s="49" t="s">
        <v>149</v>
      </c>
      <c r="B81" s="50" t="s">
        <v>1212</v>
      </c>
      <c r="C81" s="50" t="s">
        <v>1081</v>
      </c>
      <c r="D81" s="51">
        <v>-2.5503355704697985</v>
      </c>
      <c r="E81" s="52">
        <v>894</v>
      </c>
      <c r="F81" s="52">
        <v>1220</v>
      </c>
      <c r="G81" s="52">
        <v>327210</v>
      </c>
      <c r="H81" s="52">
        <v>429290</v>
      </c>
      <c r="I81" s="52">
        <v>65</v>
      </c>
      <c r="J81" s="52">
        <v>138</v>
      </c>
      <c r="K81" s="52">
        <v>1460</v>
      </c>
      <c r="L81" s="52">
        <v>1202</v>
      </c>
    </row>
    <row r="82" spans="1:12" ht="12.75">
      <c r="A82" s="49" t="s">
        <v>151</v>
      </c>
      <c r="B82" s="50" t="s">
        <v>1212</v>
      </c>
      <c r="C82" s="50" t="s">
        <v>1081</v>
      </c>
      <c r="D82" s="51">
        <v>-2.5503355704697985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19</v>
      </c>
      <c r="L82" s="52">
        <v>0</v>
      </c>
    </row>
    <row r="83" spans="1:12" ht="12.75">
      <c r="A83" s="49" t="s">
        <v>1008</v>
      </c>
      <c r="B83" s="50" t="s">
        <v>1212</v>
      </c>
      <c r="C83" s="50" t="s">
        <v>1081</v>
      </c>
      <c r="D83" s="51">
        <v>-2.5503355704697985</v>
      </c>
      <c r="E83" s="52">
        <v>90</v>
      </c>
      <c r="F83" s="52">
        <v>0</v>
      </c>
      <c r="G83" s="52">
        <v>672800</v>
      </c>
      <c r="H83" s="52">
        <v>0</v>
      </c>
      <c r="I83" s="52">
        <v>5</v>
      </c>
      <c r="J83" s="52">
        <v>0</v>
      </c>
      <c r="K83" s="52">
        <v>0</v>
      </c>
      <c r="L83" s="52">
        <v>0</v>
      </c>
    </row>
    <row r="84" spans="1:12" ht="12.75">
      <c r="A84" s="49" t="s">
        <v>522</v>
      </c>
      <c r="B84" s="50" t="s">
        <v>1213</v>
      </c>
      <c r="C84" s="50" t="s">
        <v>1214</v>
      </c>
      <c r="D84" s="51">
        <v>-6.395348837209302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30</v>
      </c>
      <c r="L84" s="52">
        <v>0</v>
      </c>
    </row>
    <row r="85" spans="1:12" ht="12.75">
      <c r="A85" s="49" t="s">
        <v>152</v>
      </c>
      <c r="B85" s="50" t="s">
        <v>1215</v>
      </c>
      <c r="C85" s="50" t="s">
        <v>1216</v>
      </c>
      <c r="D85" s="51">
        <v>2.766798418972332</v>
      </c>
      <c r="E85" s="52">
        <v>1519</v>
      </c>
      <c r="F85" s="52">
        <v>881</v>
      </c>
      <c r="G85" s="52">
        <v>1741845</v>
      </c>
      <c r="H85" s="52">
        <v>1050120</v>
      </c>
      <c r="I85" s="52">
        <v>152</v>
      </c>
      <c r="J85" s="52">
        <v>96</v>
      </c>
      <c r="K85" s="52">
        <v>985</v>
      </c>
      <c r="L85" s="52">
        <v>754</v>
      </c>
    </row>
    <row r="86" spans="1:12" ht="12.75">
      <c r="A86" s="49" t="s">
        <v>155</v>
      </c>
      <c r="B86" s="50" t="s">
        <v>1215</v>
      </c>
      <c r="C86" s="50" t="s">
        <v>1216</v>
      </c>
      <c r="D86" s="51">
        <v>2.766798418972332</v>
      </c>
      <c r="E86" s="52">
        <v>5</v>
      </c>
      <c r="F86" s="52">
        <v>2</v>
      </c>
      <c r="G86" s="52">
        <v>29825</v>
      </c>
      <c r="H86" s="52">
        <v>9860</v>
      </c>
      <c r="I86" s="52">
        <v>0</v>
      </c>
      <c r="J86" s="52">
        <v>0</v>
      </c>
      <c r="K86" s="52">
        <v>5</v>
      </c>
      <c r="L86" s="52">
        <v>12</v>
      </c>
    </row>
    <row r="87" spans="1:12" ht="12.75">
      <c r="A87" s="49" t="s">
        <v>156</v>
      </c>
      <c r="B87" s="50" t="s">
        <v>1215</v>
      </c>
      <c r="C87" s="50" t="s">
        <v>1216</v>
      </c>
      <c r="D87" s="51">
        <v>2.766798418972332</v>
      </c>
      <c r="E87" s="52">
        <v>30</v>
      </c>
      <c r="F87" s="52">
        <v>0</v>
      </c>
      <c r="G87" s="52">
        <v>1161980</v>
      </c>
      <c r="H87" s="52">
        <v>0</v>
      </c>
      <c r="I87" s="52">
        <v>5</v>
      </c>
      <c r="J87" s="52">
        <v>0</v>
      </c>
      <c r="K87" s="52">
        <v>417</v>
      </c>
      <c r="L87" s="52">
        <v>0</v>
      </c>
    </row>
    <row r="88" spans="1:12" ht="12.75">
      <c r="A88" s="49" t="s">
        <v>658</v>
      </c>
      <c r="B88" s="50" t="s">
        <v>1217</v>
      </c>
      <c r="C88" s="50" t="s">
        <v>528</v>
      </c>
      <c r="D88" s="51">
        <v>10.583941605839415</v>
      </c>
      <c r="E88" s="52">
        <v>95851</v>
      </c>
      <c r="F88" s="52">
        <v>36190</v>
      </c>
      <c r="G88" s="52">
        <v>10520901.9</v>
      </c>
      <c r="H88" s="52">
        <v>5551740.6</v>
      </c>
      <c r="I88" s="52">
        <v>12554</v>
      </c>
      <c r="J88" s="52">
        <v>6386</v>
      </c>
      <c r="K88" s="52">
        <v>39223</v>
      </c>
      <c r="L88" s="52">
        <v>24650</v>
      </c>
    </row>
    <row r="89" spans="1:12" ht="12.75">
      <c r="A89" s="49" t="s">
        <v>661</v>
      </c>
      <c r="B89" s="50" t="s">
        <v>1217</v>
      </c>
      <c r="C89" s="50" t="s">
        <v>528</v>
      </c>
      <c r="D89" s="51">
        <v>10.583941605839415</v>
      </c>
      <c r="E89" s="52">
        <v>77</v>
      </c>
      <c r="F89" s="52">
        <v>2</v>
      </c>
      <c r="G89" s="52">
        <v>30570</v>
      </c>
      <c r="H89" s="52">
        <v>895</v>
      </c>
      <c r="I89" s="52">
        <v>0</v>
      </c>
      <c r="J89" s="52">
        <v>0</v>
      </c>
      <c r="K89" s="52">
        <v>5406</v>
      </c>
      <c r="L89" s="52">
        <v>878</v>
      </c>
    </row>
    <row r="90" spans="1:12" ht="12.75">
      <c r="A90" s="49" t="s">
        <v>662</v>
      </c>
      <c r="B90" s="50" t="s">
        <v>1217</v>
      </c>
      <c r="C90" s="50" t="s">
        <v>528</v>
      </c>
      <c r="D90" s="51">
        <v>10.583941605839415</v>
      </c>
      <c r="E90" s="52">
        <v>7374</v>
      </c>
      <c r="F90" s="52">
        <v>0</v>
      </c>
      <c r="G90" s="52">
        <v>23144502</v>
      </c>
      <c r="H90" s="52">
        <v>0</v>
      </c>
      <c r="I90" s="52">
        <v>110</v>
      </c>
      <c r="J90" s="52">
        <v>0</v>
      </c>
      <c r="K90" s="52">
        <v>3647</v>
      </c>
      <c r="L90" s="52">
        <v>0</v>
      </c>
    </row>
    <row r="91" spans="1:12" ht="12.75">
      <c r="A91" s="49" t="s">
        <v>157</v>
      </c>
      <c r="B91" s="50" t="s">
        <v>1218</v>
      </c>
      <c r="C91" s="50" t="s">
        <v>1146</v>
      </c>
      <c r="D91" s="51">
        <v>-6.68103448275862</v>
      </c>
      <c r="E91" s="52">
        <v>1600</v>
      </c>
      <c r="F91" s="52">
        <v>2817</v>
      </c>
      <c r="G91" s="52">
        <v>437661.19</v>
      </c>
      <c r="H91" s="52">
        <v>1319468.04</v>
      </c>
      <c r="I91" s="52">
        <v>170</v>
      </c>
      <c r="J91" s="52">
        <v>349</v>
      </c>
      <c r="K91" s="52">
        <v>1101</v>
      </c>
      <c r="L91" s="52">
        <v>2042</v>
      </c>
    </row>
    <row r="92" spans="1:12" ht="12.75">
      <c r="A92" s="49" t="s">
        <v>160</v>
      </c>
      <c r="B92" s="50" t="s">
        <v>1218</v>
      </c>
      <c r="C92" s="50" t="s">
        <v>1146</v>
      </c>
      <c r="D92" s="51">
        <v>-6.68103448275862</v>
      </c>
      <c r="E92" s="52">
        <v>14</v>
      </c>
      <c r="F92" s="52">
        <v>166</v>
      </c>
      <c r="G92" s="52">
        <v>17386.71</v>
      </c>
      <c r="H92" s="52">
        <v>763836.48</v>
      </c>
      <c r="I92" s="52">
        <v>0</v>
      </c>
      <c r="J92" s="52">
        <v>0</v>
      </c>
      <c r="K92" s="52">
        <v>7</v>
      </c>
      <c r="L92" s="52">
        <v>21</v>
      </c>
    </row>
    <row r="93" spans="1:12" ht="12.75">
      <c r="A93" s="49" t="s">
        <v>664</v>
      </c>
      <c r="B93" s="50" t="s">
        <v>1218</v>
      </c>
      <c r="C93" s="50" t="s">
        <v>1146</v>
      </c>
      <c r="D93" s="51">
        <v>-6.68103448275862</v>
      </c>
      <c r="E93" s="52">
        <v>4</v>
      </c>
      <c r="F93" s="52">
        <v>0</v>
      </c>
      <c r="G93" s="52">
        <v>35983.2</v>
      </c>
      <c r="H93" s="52">
        <v>0</v>
      </c>
      <c r="I93" s="52">
        <v>2</v>
      </c>
      <c r="J93" s="52">
        <v>0</v>
      </c>
      <c r="K93" s="52">
        <v>0</v>
      </c>
      <c r="L93" s="52">
        <v>0</v>
      </c>
    </row>
    <row r="94" spans="1:12" ht="12.75">
      <c r="A94" s="49" t="s">
        <v>161</v>
      </c>
      <c r="B94" s="50" t="s">
        <v>901</v>
      </c>
      <c r="C94" s="50" t="s">
        <v>1110</v>
      </c>
      <c r="D94" s="51">
        <v>-2.5236593059936907</v>
      </c>
      <c r="E94" s="52">
        <v>1866</v>
      </c>
      <c r="F94" s="52">
        <v>677</v>
      </c>
      <c r="G94" s="52">
        <v>363268.94</v>
      </c>
      <c r="H94" s="52">
        <v>160388.06</v>
      </c>
      <c r="I94" s="52">
        <v>293</v>
      </c>
      <c r="J94" s="52">
        <v>125</v>
      </c>
      <c r="K94" s="52">
        <v>2172</v>
      </c>
      <c r="L94" s="52">
        <v>1013</v>
      </c>
    </row>
    <row r="95" spans="1:12" ht="12.75">
      <c r="A95" s="49" t="s">
        <v>169</v>
      </c>
      <c r="B95" s="50" t="s">
        <v>1219</v>
      </c>
      <c r="C95" s="50" t="s">
        <v>1220</v>
      </c>
      <c r="D95" s="51">
        <v>-0.6382978723404257</v>
      </c>
      <c r="E95" s="52">
        <v>940</v>
      </c>
      <c r="F95" s="52">
        <v>920</v>
      </c>
      <c r="G95" s="52">
        <v>69925</v>
      </c>
      <c r="H95" s="52">
        <v>155715</v>
      </c>
      <c r="I95" s="52">
        <v>616</v>
      </c>
      <c r="J95" s="52">
        <v>419</v>
      </c>
      <c r="K95" s="52">
        <v>1562</v>
      </c>
      <c r="L95" s="52">
        <v>1916</v>
      </c>
    </row>
    <row r="96" spans="1:12" ht="12.75">
      <c r="A96" s="49" t="s">
        <v>1221</v>
      </c>
      <c r="B96" s="50" t="s">
        <v>1219</v>
      </c>
      <c r="C96" s="50" t="s">
        <v>1220</v>
      </c>
      <c r="D96" s="51">
        <v>-0.6382978723404257</v>
      </c>
      <c r="E96" s="52">
        <v>50</v>
      </c>
      <c r="F96" s="52">
        <v>0</v>
      </c>
      <c r="G96" s="52">
        <v>71500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</row>
    <row r="97" spans="1:12" ht="12.75">
      <c r="A97" s="49" t="s">
        <v>173</v>
      </c>
      <c r="B97" s="50" t="s">
        <v>1222</v>
      </c>
      <c r="C97" s="50" t="s">
        <v>1223</v>
      </c>
      <c r="D97" s="51">
        <v>2.717391304347826</v>
      </c>
      <c r="E97" s="52">
        <v>12537</v>
      </c>
      <c r="F97" s="52">
        <v>8782</v>
      </c>
      <c r="G97" s="52">
        <v>15864749</v>
      </c>
      <c r="H97" s="52">
        <v>13140107</v>
      </c>
      <c r="I97" s="52">
        <v>1242</v>
      </c>
      <c r="J97" s="52">
        <v>658</v>
      </c>
      <c r="K97" s="52">
        <v>7328</v>
      </c>
      <c r="L97" s="52">
        <v>7676</v>
      </c>
    </row>
    <row r="98" spans="1:12" ht="12.75">
      <c r="A98" s="49" t="s">
        <v>176</v>
      </c>
      <c r="B98" s="50" t="s">
        <v>1222</v>
      </c>
      <c r="C98" s="50" t="s">
        <v>1223</v>
      </c>
      <c r="D98" s="51">
        <v>2.717391304347826</v>
      </c>
      <c r="E98" s="52">
        <v>47</v>
      </c>
      <c r="F98" s="52">
        <v>44</v>
      </c>
      <c r="G98" s="52">
        <v>429825</v>
      </c>
      <c r="H98" s="52">
        <v>849050</v>
      </c>
      <c r="I98" s="52">
        <v>0</v>
      </c>
      <c r="J98" s="52">
        <v>0</v>
      </c>
      <c r="K98" s="52">
        <v>1864</v>
      </c>
      <c r="L98" s="52">
        <v>1345</v>
      </c>
    </row>
    <row r="99" spans="1:12" ht="12.75">
      <c r="A99" s="49" t="s">
        <v>177</v>
      </c>
      <c r="B99" s="50" t="s">
        <v>1222</v>
      </c>
      <c r="C99" s="50" t="s">
        <v>1223</v>
      </c>
      <c r="D99" s="51">
        <v>2.717391304347826</v>
      </c>
      <c r="E99" s="52">
        <v>0</v>
      </c>
      <c r="F99" s="52">
        <v>0</v>
      </c>
      <c r="G99" s="52">
        <v>0</v>
      </c>
      <c r="H99" s="52">
        <v>0</v>
      </c>
      <c r="I99" s="52">
        <v>26</v>
      </c>
      <c r="J99" s="52">
        <v>0</v>
      </c>
      <c r="K99" s="52">
        <v>58</v>
      </c>
      <c r="L99" s="52">
        <v>0</v>
      </c>
    </row>
    <row r="100" spans="1:12" ht="12.75">
      <c r="A100" s="49" t="s">
        <v>178</v>
      </c>
      <c r="B100" s="50" t="s">
        <v>1224</v>
      </c>
      <c r="C100" s="50" t="s">
        <v>1224</v>
      </c>
      <c r="D100" s="51">
        <v>0</v>
      </c>
      <c r="E100" s="52">
        <v>3541</v>
      </c>
      <c r="F100" s="52">
        <v>1436</v>
      </c>
      <c r="G100" s="52">
        <v>304965</v>
      </c>
      <c r="H100" s="52">
        <v>257045</v>
      </c>
      <c r="I100" s="52">
        <v>165</v>
      </c>
      <c r="J100" s="52">
        <v>492</v>
      </c>
      <c r="K100" s="52">
        <v>2502</v>
      </c>
      <c r="L100" s="52">
        <v>1250</v>
      </c>
    </row>
    <row r="101" spans="1:12" ht="12.75">
      <c r="A101" s="49" t="s">
        <v>1225</v>
      </c>
      <c r="B101" s="50" t="s">
        <v>1224</v>
      </c>
      <c r="C101" s="50" t="s">
        <v>1224</v>
      </c>
      <c r="D101" s="51">
        <v>0</v>
      </c>
      <c r="E101" s="52">
        <v>6</v>
      </c>
      <c r="F101" s="52">
        <v>2</v>
      </c>
      <c r="G101" s="52">
        <v>2100</v>
      </c>
      <c r="H101" s="52">
        <v>940</v>
      </c>
      <c r="I101" s="52">
        <v>0</v>
      </c>
      <c r="J101" s="52">
        <v>0</v>
      </c>
      <c r="K101" s="52">
        <v>0</v>
      </c>
      <c r="L101" s="52">
        <v>0</v>
      </c>
    </row>
    <row r="102" spans="1:12" ht="12.75">
      <c r="A102" s="49" t="s">
        <v>181</v>
      </c>
      <c r="B102" s="50" t="s">
        <v>1226</v>
      </c>
      <c r="C102" s="50" t="s">
        <v>1227</v>
      </c>
      <c r="D102" s="51">
        <v>7.458024209293244</v>
      </c>
      <c r="E102" s="52">
        <v>36345</v>
      </c>
      <c r="F102" s="52">
        <v>17714</v>
      </c>
      <c r="G102" s="52">
        <v>25460085</v>
      </c>
      <c r="H102" s="52">
        <v>10519370</v>
      </c>
      <c r="I102" s="52">
        <v>4047</v>
      </c>
      <c r="J102" s="52">
        <v>1466</v>
      </c>
      <c r="K102" s="52">
        <v>28907</v>
      </c>
      <c r="L102" s="52">
        <v>27029</v>
      </c>
    </row>
    <row r="103" spans="1:12" ht="12.75">
      <c r="A103" s="49" t="s">
        <v>184</v>
      </c>
      <c r="B103" s="50" t="s">
        <v>1226</v>
      </c>
      <c r="C103" s="50" t="s">
        <v>1227</v>
      </c>
      <c r="D103" s="51">
        <v>7.458024209293244</v>
      </c>
      <c r="E103" s="52">
        <v>260</v>
      </c>
      <c r="F103" s="52">
        <v>712</v>
      </c>
      <c r="G103" s="52">
        <v>639540</v>
      </c>
      <c r="H103" s="52">
        <v>2390240</v>
      </c>
      <c r="I103" s="52">
        <v>0</v>
      </c>
      <c r="J103" s="52">
        <v>0</v>
      </c>
      <c r="K103" s="52">
        <v>3845</v>
      </c>
      <c r="L103" s="52">
        <v>4574</v>
      </c>
    </row>
    <row r="104" spans="1:12" ht="12.75">
      <c r="A104" s="49" t="s">
        <v>185</v>
      </c>
      <c r="B104" s="50" t="s">
        <v>1226</v>
      </c>
      <c r="C104" s="50" t="s">
        <v>1227</v>
      </c>
      <c r="D104" s="51">
        <v>7.458024209293244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928</v>
      </c>
      <c r="L104" s="52">
        <v>0</v>
      </c>
    </row>
    <row r="105" spans="1:12" ht="12.75">
      <c r="A105" s="49" t="s">
        <v>186</v>
      </c>
      <c r="B105" s="50" t="s">
        <v>1228</v>
      </c>
      <c r="C105" s="50" t="s">
        <v>1229</v>
      </c>
      <c r="D105" s="51">
        <v>2.115743621655258</v>
      </c>
      <c r="E105" s="52">
        <v>15452</v>
      </c>
      <c r="F105" s="52">
        <v>14665</v>
      </c>
      <c r="G105" s="52">
        <v>14166694.29</v>
      </c>
      <c r="H105" s="52">
        <v>11403432.3</v>
      </c>
      <c r="I105" s="52">
        <v>786</v>
      </c>
      <c r="J105" s="52">
        <v>2522</v>
      </c>
      <c r="K105" s="52">
        <v>9723</v>
      </c>
      <c r="L105" s="52">
        <v>9605</v>
      </c>
    </row>
    <row r="106" spans="1:12" ht="12.75">
      <c r="A106" s="49" t="s">
        <v>189</v>
      </c>
      <c r="B106" s="50" t="s">
        <v>1228</v>
      </c>
      <c r="C106" s="50" t="s">
        <v>1229</v>
      </c>
      <c r="D106" s="51">
        <v>2.115743621655258</v>
      </c>
      <c r="E106" s="52">
        <v>3</v>
      </c>
      <c r="F106" s="52">
        <v>3</v>
      </c>
      <c r="G106" s="52">
        <v>18470</v>
      </c>
      <c r="H106" s="52">
        <v>37055</v>
      </c>
      <c r="I106" s="52">
        <v>0</v>
      </c>
      <c r="J106" s="52">
        <v>0</v>
      </c>
      <c r="K106" s="52">
        <v>206</v>
      </c>
      <c r="L106" s="52">
        <v>94</v>
      </c>
    </row>
    <row r="107" spans="1:12" ht="12.75">
      <c r="A107" s="49" t="s">
        <v>190</v>
      </c>
      <c r="B107" s="50" t="s">
        <v>1228</v>
      </c>
      <c r="C107" s="50" t="s">
        <v>1229</v>
      </c>
      <c r="D107" s="51">
        <v>2.115743621655258</v>
      </c>
      <c r="E107" s="52">
        <v>2677</v>
      </c>
      <c r="F107" s="52">
        <v>0</v>
      </c>
      <c r="G107" s="52">
        <v>90340208</v>
      </c>
      <c r="H107" s="52">
        <v>0</v>
      </c>
      <c r="I107" s="52">
        <v>26</v>
      </c>
      <c r="J107" s="52">
        <v>0</v>
      </c>
      <c r="K107" s="52">
        <v>1339</v>
      </c>
      <c r="L107" s="52">
        <v>0</v>
      </c>
    </row>
    <row r="108" spans="1:12" ht="12.75">
      <c r="A108" s="49" t="s">
        <v>191</v>
      </c>
      <c r="B108" s="50" t="s">
        <v>802</v>
      </c>
      <c r="C108" s="50" t="s">
        <v>1230</v>
      </c>
      <c r="D108" s="51">
        <v>4.519774011299435</v>
      </c>
      <c r="E108" s="52">
        <v>4677</v>
      </c>
      <c r="F108" s="52">
        <v>3142</v>
      </c>
      <c r="G108" s="52">
        <v>4134375</v>
      </c>
      <c r="H108" s="52">
        <v>1361985</v>
      </c>
      <c r="I108" s="52">
        <v>1662</v>
      </c>
      <c r="J108" s="52">
        <v>9</v>
      </c>
      <c r="K108" s="52">
        <v>4482</v>
      </c>
      <c r="L108" s="52">
        <v>2916</v>
      </c>
    </row>
    <row r="109" spans="1:12" ht="12.75">
      <c r="A109" s="49" t="s">
        <v>194</v>
      </c>
      <c r="B109" s="50" t="s">
        <v>802</v>
      </c>
      <c r="C109" s="50" t="s">
        <v>1230</v>
      </c>
      <c r="D109" s="51">
        <v>4.519774011299435</v>
      </c>
      <c r="E109" s="52">
        <v>180</v>
      </c>
      <c r="F109" s="52">
        <v>263</v>
      </c>
      <c r="G109" s="52">
        <v>918000</v>
      </c>
      <c r="H109" s="52">
        <v>366830</v>
      </c>
      <c r="I109" s="52">
        <v>0</v>
      </c>
      <c r="J109" s="52">
        <v>0</v>
      </c>
      <c r="K109" s="52">
        <v>344</v>
      </c>
      <c r="L109" s="52">
        <v>635</v>
      </c>
    </row>
    <row r="110" spans="1:12" ht="12.75">
      <c r="A110" s="49" t="s">
        <v>195</v>
      </c>
      <c r="B110" s="50" t="s">
        <v>802</v>
      </c>
      <c r="C110" s="50" t="s">
        <v>1230</v>
      </c>
      <c r="D110" s="51">
        <v>4.519774011299435</v>
      </c>
      <c r="E110" s="52">
        <v>350</v>
      </c>
      <c r="F110" s="52">
        <v>0</v>
      </c>
      <c r="G110" s="52">
        <v>6448750</v>
      </c>
      <c r="H110" s="52">
        <v>0</v>
      </c>
      <c r="I110" s="52">
        <v>2</v>
      </c>
      <c r="J110" s="52">
        <v>0</v>
      </c>
      <c r="K110" s="52">
        <v>983</v>
      </c>
      <c r="L110" s="52">
        <v>0</v>
      </c>
    </row>
    <row r="111" spans="1:12" ht="12.75">
      <c r="A111" s="49" t="s">
        <v>196</v>
      </c>
      <c r="B111" s="50" t="s">
        <v>1171</v>
      </c>
      <c r="C111" s="50" t="s">
        <v>1121</v>
      </c>
      <c r="D111" s="51">
        <v>4.5242847638057215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1774</v>
      </c>
      <c r="L111" s="52">
        <v>0</v>
      </c>
    </row>
    <row r="112" spans="1:12" ht="12.75">
      <c r="A112" s="49" t="s">
        <v>199</v>
      </c>
      <c r="B112" s="50" t="s">
        <v>1231</v>
      </c>
      <c r="C112" s="50" t="s">
        <v>410</v>
      </c>
      <c r="D112" s="51">
        <v>-2.589758681577398</v>
      </c>
      <c r="E112" s="52">
        <v>2872</v>
      </c>
      <c r="F112" s="52">
        <v>2472</v>
      </c>
      <c r="G112" s="52">
        <v>1253885</v>
      </c>
      <c r="H112" s="52">
        <v>859370</v>
      </c>
      <c r="I112" s="52">
        <v>839</v>
      </c>
      <c r="J112" s="52">
        <v>163</v>
      </c>
      <c r="K112" s="52">
        <v>2420</v>
      </c>
      <c r="L112" s="52">
        <v>2402</v>
      </c>
    </row>
    <row r="113" spans="1:12" ht="12.75">
      <c r="A113" s="49" t="s">
        <v>202</v>
      </c>
      <c r="B113" s="50" t="s">
        <v>1231</v>
      </c>
      <c r="C113" s="50" t="s">
        <v>410</v>
      </c>
      <c r="D113" s="51">
        <v>-2.589758681577398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1</v>
      </c>
      <c r="L113" s="52">
        <v>52</v>
      </c>
    </row>
    <row r="114" spans="1:12" ht="12.75">
      <c r="A114" s="49" t="s">
        <v>1232</v>
      </c>
      <c r="B114" s="50" t="s">
        <v>1231</v>
      </c>
      <c r="C114" s="50" t="s">
        <v>410</v>
      </c>
      <c r="D114" s="51">
        <v>-2.589758681577398</v>
      </c>
      <c r="E114" s="52">
        <v>0</v>
      </c>
      <c r="F114" s="52">
        <v>0</v>
      </c>
      <c r="G114" s="52">
        <v>0</v>
      </c>
      <c r="H114" s="52">
        <v>0</v>
      </c>
      <c r="I114" s="52">
        <v>1121</v>
      </c>
      <c r="J114" s="52">
        <v>0</v>
      </c>
      <c r="K114" s="52">
        <v>0</v>
      </c>
      <c r="L114" s="52">
        <v>0</v>
      </c>
    </row>
    <row r="115" spans="1:12" ht="12.75">
      <c r="A115" s="49" t="s">
        <v>203</v>
      </c>
      <c r="B115" s="50" t="s">
        <v>1233</v>
      </c>
      <c r="C115" s="50" t="s">
        <v>1234</v>
      </c>
      <c r="D115" s="51">
        <v>7.331730769230769</v>
      </c>
      <c r="E115" s="52">
        <v>1813</v>
      </c>
      <c r="F115" s="52">
        <v>1038</v>
      </c>
      <c r="G115" s="52">
        <v>1599963.04</v>
      </c>
      <c r="H115" s="52">
        <v>458175.56</v>
      </c>
      <c r="I115" s="52">
        <v>592</v>
      </c>
      <c r="J115" s="52">
        <v>0</v>
      </c>
      <c r="K115" s="52">
        <v>1441</v>
      </c>
      <c r="L115" s="52">
        <v>891</v>
      </c>
    </row>
    <row r="116" spans="1:12" ht="12.75">
      <c r="A116" s="49" t="s">
        <v>206</v>
      </c>
      <c r="B116" s="50" t="s">
        <v>1233</v>
      </c>
      <c r="C116" s="50" t="s">
        <v>1234</v>
      </c>
      <c r="D116" s="51">
        <v>7.331730769230769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21</v>
      </c>
    </row>
    <row r="117" spans="1:12" ht="12.75">
      <c r="A117" s="49" t="s">
        <v>207</v>
      </c>
      <c r="B117" s="50" t="s">
        <v>1233</v>
      </c>
      <c r="C117" s="50" t="s">
        <v>1234</v>
      </c>
      <c r="D117" s="51">
        <v>7.331730769230769</v>
      </c>
      <c r="E117" s="52">
        <v>5804</v>
      </c>
      <c r="F117" s="52">
        <v>0</v>
      </c>
      <c r="G117" s="52">
        <v>153406459</v>
      </c>
      <c r="H117" s="52">
        <v>0</v>
      </c>
      <c r="I117" s="52">
        <v>0</v>
      </c>
      <c r="J117" s="52">
        <v>0</v>
      </c>
      <c r="K117" s="52">
        <v>2907</v>
      </c>
      <c r="L117" s="52">
        <v>0</v>
      </c>
    </row>
    <row r="118" spans="1:12" ht="12.75">
      <c r="A118" s="49" t="s">
        <v>208</v>
      </c>
      <c r="B118" s="50" t="s">
        <v>435</v>
      </c>
      <c r="C118" s="50" t="s">
        <v>1235</v>
      </c>
      <c r="D118" s="51">
        <v>13.740458015267174</v>
      </c>
      <c r="E118" s="52">
        <v>15939</v>
      </c>
      <c r="F118" s="52">
        <v>12197</v>
      </c>
      <c r="G118" s="52">
        <v>2472010</v>
      </c>
      <c r="H118" s="52">
        <v>1912705</v>
      </c>
      <c r="I118" s="52">
        <v>2256</v>
      </c>
      <c r="J118" s="52">
        <v>1025</v>
      </c>
      <c r="K118" s="52">
        <v>9872</v>
      </c>
      <c r="L118" s="52">
        <v>7102</v>
      </c>
    </row>
    <row r="119" spans="1:12" ht="12.75">
      <c r="A119" s="49" t="s">
        <v>211</v>
      </c>
      <c r="B119" s="50" t="s">
        <v>435</v>
      </c>
      <c r="C119" s="50" t="s">
        <v>1235</v>
      </c>
      <c r="D119" s="51">
        <v>13.740458015267174</v>
      </c>
      <c r="E119" s="52">
        <v>14</v>
      </c>
      <c r="F119" s="52">
        <v>0</v>
      </c>
      <c r="G119" s="52">
        <v>32560</v>
      </c>
      <c r="H119" s="52">
        <v>0</v>
      </c>
      <c r="I119" s="52">
        <v>0</v>
      </c>
      <c r="J119" s="52">
        <v>0</v>
      </c>
      <c r="K119" s="52">
        <v>387</v>
      </c>
      <c r="L119" s="52">
        <v>14</v>
      </c>
    </row>
    <row r="120" spans="1:12" ht="12.75">
      <c r="A120" s="49" t="s">
        <v>212</v>
      </c>
      <c r="B120" s="50" t="s">
        <v>435</v>
      </c>
      <c r="C120" s="50" t="s">
        <v>1235</v>
      </c>
      <c r="D120" s="51">
        <v>13.740458015267174</v>
      </c>
      <c r="E120" s="52">
        <v>10</v>
      </c>
      <c r="F120" s="52">
        <v>0</v>
      </c>
      <c r="G120" s="52">
        <v>59600</v>
      </c>
      <c r="H120" s="52">
        <v>0</v>
      </c>
      <c r="I120" s="52">
        <v>10</v>
      </c>
      <c r="J120" s="52">
        <v>0</v>
      </c>
      <c r="K120" s="52">
        <v>903</v>
      </c>
      <c r="L120" s="52">
        <v>0</v>
      </c>
    </row>
    <row r="121" spans="1:12" ht="12.75">
      <c r="A121" s="49" t="s">
        <v>213</v>
      </c>
      <c r="B121" s="50" t="s">
        <v>1211</v>
      </c>
      <c r="C121" s="50" t="s">
        <v>1236</v>
      </c>
      <c r="D121" s="51">
        <v>12.39193083573487</v>
      </c>
      <c r="E121" s="52">
        <v>4501</v>
      </c>
      <c r="F121" s="52">
        <v>3061</v>
      </c>
      <c r="G121" s="52">
        <v>1160491.92</v>
      </c>
      <c r="H121" s="52">
        <v>360596.69</v>
      </c>
      <c r="I121" s="52">
        <v>3069</v>
      </c>
      <c r="J121" s="52">
        <v>56</v>
      </c>
      <c r="K121" s="52">
        <v>5787</v>
      </c>
      <c r="L121" s="52">
        <v>2408</v>
      </c>
    </row>
    <row r="122" spans="1:12" ht="12.75">
      <c r="A122" s="49" t="s">
        <v>216</v>
      </c>
      <c r="B122" s="50" t="s">
        <v>1211</v>
      </c>
      <c r="C122" s="50" t="s">
        <v>1236</v>
      </c>
      <c r="D122" s="51">
        <v>12.39193083573487</v>
      </c>
      <c r="E122" s="52">
        <v>16</v>
      </c>
      <c r="F122" s="52">
        <v>127</v>
      </c>
      <c r="G122" s="52">
        <v>4475</v>
      </c>
      <c r="H122" s="52">
        <v>134625</v>
      </c>
      <c r="I122" s="52">
        <v>0</v>
      </c>
      <c r="J122" s="52">
        <v>0</v>
      </c>
      <c r="K122" s="52">
        <v>23</v>
      </c>
      <c r="L122" s="52">
        <v>855</v>
      </c>
    </row>
    <row r="123" spans="1:12" ht="12.75">
      <c r="A123" s="49" t="s">
        <v>217</v>
      </c>
      <c r="B123" s="50" t="s">
        <v>1237</v>
      </c>
      <c r="C123" s="50" t="s">
        <v>1238</v>
      </c>
      <c r="D123" s="51">
        <v>4.566210045662101</v>
      </c>
      <c r="E123" s="52">
        <v>21781</v>
      </c>
      <c r="F123" s="52">
        <v>7984</v>
      </c>
      <c r="G123" s="52">
        <v>1627445</v>
      </c>
      <c r="H123" s="52">
        <v>432213</v>
      </c>
      <c r="I123" s="52">
        <v>2906</v>
      </c>
      <c r="J123" s="52">
        <v>1291</v>
      </c>
      <c r="K123" s="52">
        <v>20919</v>
      </c>
      <c r="L123" s="52">
        <v>6952</v>
      </c>
    </row>
    <row r="124" spans="1:12" ht="12.75">
      <c r="A124" s="49" t="s">
        <v>220</v>
      </c>
      <c r="B124" s="50" t="s">
        <v>1237</v>
      </c>
      <c r="C124" s="50" t="s">
        <v>1238</v>
      </c>
      <c r="D124" s="51">
        <v>4.566210045662101</v>
      </c>
      <c r="E124" s="52">
        <v>70</v>
      </c>
      <c r="F124" s="52">
        <v>40</v>
      </c>
      <c r="G124" s="52">
        <v>19950</v>
      </c>
      <c r="H124" s="52">
        <v>38600</v>
      </c>
      <c r="I124" s="52">
        <v>0</v>
      </c>
      <c r="J124" s="52">
        <v>0</v>
      </c>
      <c r="K124" s="52">
        <v>5411</v>
      </c>
      <c r="L124" s="52">
        <v>1541</v>
      </c>
    </row>
    <row r="125" spans="1:12" ht="12.75">
      <c r="A125" s="49" t="s">
        <v>915</v>
      </c>
      <c r="B125" s="50" t="s">
        <v>1085</v>
      </c>
      <c r="C125" s="50" t="s">
        <v>1239</v>
      </c>
      <c r="D125" s="51">
        <v>0.9803921568627452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156</v>
      </c>
      <c r="L125" s="52">
        <v>503</v>
      </c>
    </row>
    <row r="126" spans="1:12" ht="12.75">
      <c r="A126" s="49" t="s">
        <v>222</v>
      </c>
      <c r="B126" s="50" t="s">
        <v>1034</v>
      </c>
      <c r="C126" s="50" t="s">
        <v>1010</v>
      </c>
      <c r="D126" s="51">
        <v>7.476635514018692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460</v>
      </c>
    </row>
    <row r="127" spans="1:12" ht="12.75">
      <c r="A127" s="49" t="s">
        <v>225</v>
      </c>
      <c r="B127" s="50" t="s">
        <v>523</v>
      </c>
      <c r="C127" s="50" t="s">
        <v>1240</v>
      </c>
      <c r="D127" s="51">
        <v>2.2900763358778624</v>
      </c>
      <c r="E127" s="52">
        <v>31</v>
      </c>
      <c r="F127" s="52">
        <v>10</v>
      </c>
      <c r="G127" s="52">
        <v>1895</v>
      </c>
      <c r="H127" s="52">
        <v>9550</v>
      </c>
      <c r="I127" s="52">
        <v>160</v>
      </c>
      <c r="J127" s="52">
        <v>100</v>
      </c>
      <c r="K127" s="52">
        <v>1522</v>
      </c>
      <c r="L127" s="52">
        <v>100</v>
      </c>
    </row>
    <row r="128" spans="1:12" ht="12.75">
      <c r="A128" s="49" t="s">
        <v>228</v>
      </c>
      <c r="B128" s="50" t="s">
        <v>583</v>
      </c>
      <c r="C128" s="50" t="s">
        <v>424</v>
      </c>
      <c r="D128" s="51">
        <v>8.396946564885496</v>
      </c>
      <c r="E128" s="52">
        <v>12316</v>
      </c>
      <c r="F128" s="52">
        <v>4368</v>
      </c>
      <c r="G128" s="52">
        <v>1181031.35</v>
      </c>
      <c r="H128" s="52">
        <v>427191.33</v>
      </c>
      <c r="I128" s="52">
        <v>1989</v>
      </c>
      <c r="J128" s="52">
        <v>348</v>
      </c>
      <c r="K128" s="52">
        <v>12639</v>
      </c>
      <c r="L128" s="52">
        <v>8727</v>
      </c>
    </row>
    <row r="129" spans="1:12" ht="12.75">
      <c r="A129" s="49" t="s">
        <v>231</v>
      </c>
      <c r="B129" s="50" t="s">
        <v>583</v>
      </c>
      <c r="C129" s="50" t="s">
        <v>424</v>
      </c>
      <c r="D129" s="51">
        <v>8.396946564885496</v>
      </c>
      <c r="E129" s="52">
        <v>5</v>
      </c>
      <c r="F129" s="52">
        <v>0</v>
      </c>
      <c r="G129" s="52">
        <v>3400</v>
      </c>
      <c r="H129" s="52">
        <v>0</v>
      </c>
      <c r="I129" s="52">
        <v>0</v>
      </c>
      <c r="J129" s="52">
        <v>0</v>
      </c>
      <c r="K129" s="52">
        <v>229</v>
      </c>
      <c r="L129" s="52">
        <v>140</v>
      </c>
    </row>
    <row r="130" spans="1:12" ht="12.75">
      <c r="A130" s="49" t="s">
        <v>232</v>
      </c>
      <c r="B130" s="50" t="s">
        <v>583</v>
      </c>
      <c r="C130" s="50" t="s">
        <v>424</v>
      </c>
      <c r="D130" s="51">
        <v>8.396946564885496</v>
      </c>
      <c r="E130" s="52">
        <v>100</v>
      </c>
      <c r="F130" s="52">
        <v>0</v>
      </c>
      <c r="G130" s="52">
        <v>284000</v>
      </c>
      <c r="H130" s="52">
        <v>0</v>
      </c>
      <c r="I130" s="52">
        <v>2250</v>
      </c>
      <c r="J130" s="52">
        <v>0</v>
      </c>
      <c r="K130" s="52">
        <v>0</v>
      </c>
      <c r="L130" s="52">
        <v>0</v>
      </c>
    </row>
    <row r="131" spans="1:12" ht="12.75">
      <c r="A131" s="49" t="s">
        <v>233</v>
      </c>
      <c r="B131" s="50" t="s">
        <v>1241</v>
      </c>
      <c r="C131" s="50" t="s">
        <v>1242</v>
      </c>
      <c r="D131" s="51">
        <v>-2.754435107376284</v>
      </c>
      <c r="E131" s="52">
        <v>15584</v>
      </c>
      <c r="F131" s="52">
        <v>24844</v>
      </c>
      <c r="G131" s="52">
        <v>8247967</v>
      </c>
      <c r="H131" s="52">
        <v>21956820</v>
      </c>
      <c r="I131" s="52">
        <v>675</v>
      </c>
      <c r="J131" s="52">
        <v>3499</v>
      </c>
      <c r="K131" s="52">
        <v>9460</v>
      </c>
      <c r="L131" s="52">
        <v>18630</v>
      </c>
    </row>
    <row r="132" spans="1:12" ht="12.75">
      <c r="A132" s="49" t="s">
        <v>236</v>
      </c>
      <c r="B132" s="50" t="s">
        <v>1241</v>
      </c>
      <c r="C132" s="50" t="s">
        <v>1242</v>
      </c>
      <c r="D132" s="51">
        <v>-2.754435107376284</v>
      </c>
      <c r="E132" s="52">
        <v>202</v>
      </c>
      <c r="F132" s="52">
        <v>212</v>
      </c>
      <c r="G132" s="52">
        <v>365290</v>
      </c>
      <c r="H132" s="52">
        <v>904950</v>
      </c>
      <c r="I132" s="52">
        <v>0</v>
      </c>
      <c r="J132" s="52">
        <v>3</v>
      </c>
      <c r="K132" s="52">
        <v>797</v>
      </c>
      <c r="L132" s="52">
        <v>1102</v>
      </c>
    </row>
    <row r="133" spans="1:12" ht="12.75">
      <c r="A133" s="49" t="s">
        <v>237</v>
      </c>
      <c r="B133" s="50" t="s">
        <v>1241</v>
      </c>
      <c r="C133" s="50" t="s">
        <v>1242</v>
      </c>
      <c r="D133" s="51">
        <v>-2.754435107376284</v>
      </c>
      <c r="E133" s="52">
        <v>115</v>
      </c>
      <c r="F133" s="52">
        <v>0</v>
      </c>
      <c r="G133" s="52">
        <v>2419855</v>
      </c>
      <c r="H133" s="52">
        <v>0</v>
      </c>
      <c r="I133" s="52">
        <v>2</v>
      </c>
      <c r="J133" s="52">
        <v>0</v>
      </c>
      <c r="K133" s="52">
        <v>3004</v>
      </c>
      <c r="L133" s="52">
        <v>0</v>
      </c>
    </row>
    <row r="134" spans="1:12" ht="12.75">
      <c r="A134" s="49" t="s">
        <v>238</v>
      </c>
      <c r="B134" s="50" t="s">
        <v>1243</v>
      </c>
      <c r="C134" s="50" t="s">
        <v>1244</v>
      </c>
      <c r="D134" s="51">
        <v>9.803921568627452</v>
      </c>
      <c r="E134" s="52">
        <v>16079</v>
      </c>
      <c r="F134" s="52">
        <v>17649</v>
      </c>
      <c r="G134" s="52">
        <v>47224197.94</v>
      </c>
      <c r="H134" s="52">
        <v>40613407.08</v>
      </c>
      <c r="I134" s="52">
        <v>3488</v>
      </c>
      <c r="J134" s="52">
        <v>170</v>
      </c>
      <c r="K134" s="52">
        <v>12579</v>
      </c>
      <c r="L134" s="52">
        <v>17247</v>
      </c>
    </row>
    <row r="135" spans="1:12" ht="12.75">
      <c r="A135" s="49" t="s">
        <v>241</v>
      </c>
      <c r="B135" s="50" t="s">
        <v>1243</v>
      </c>
      <c r="C135" s="50" t="s">
        <v>1244</v>
      </c>
      <c r="D135" s="51">
        <v>9.803921568627452</v>
      </c>
      <c r="E135" s="52">
        <v>25</v>
      </c>
      <c r="F135" s="52">
        <v>104</v>
      </c>
      <c r="G135" s="52">
        <v>227336.26</v>
      </c>
      <c r="H135" s="52">
        <v>607913.78</v>
      </c>
      <c r="I135" s="52">
        <v>0</v>
      </c>
      <c r="J135" s="52">
        <v>0</v>
      </c>
      <c r="K135" s="52">
        <v>1989</v>
      </c>
      <c r="L135" s="52">
        <v>2908</v>
      </c>
    </row>
    <row r="136" spans="1:12" ht="12.75">
      <c r="A136" s="49" t="s">
        <v>242</v>
      </c>
      <c r="B136" s="50" t="s">
        <v>1243</v>
      </c>
      <c r="C136" s="50" t="s">
        <v>1244</v>
      </c>
      <c r="D136" s="51">
        <v>9.803921568627452</v>
      </c>
      <c r="E136" s="52">
        <v>201</v>
      </c>
      <c r="F136" s="52">
        <v>0</v>
      </c>
      <c r="G136" s="52">
        <v>19659883.52</v>
      </c>
      <c r="H136" s="52">
        <v>0</v>
      </c>
      <c r="I136" s="52">
        <v>367</v>
      </c>
      <c r="J136" s="52">
        <v>0</v>
      </c>
      <c r="K136" s="52">
        <v>17</v>
      </c>
      <c r="L136" s="52">
        <v>0</v>
      </c>
    </row>
    <row r="137" spans="1:12" ht="12.75">
      <c r="A137" s="49" t="s">
        <v>243</v>
      </c>
      <c r="B137" s="50" t="s">
        <v>1245</v>
      </c>
      <c r="C137" s="50" t="s">
        <v>893</v>
      </c>
      <c r="D137" s="51">
        <v>-2.682926829268293</v>
      </c>
      <c r="E137" s="52">
        <v>4150</v>
      </c>
      <c r="F137" s="52">
        <v>1288</v>
      </c>
      <c r="G137" s="52">
        <v>442630</v>
      </c>
      <c r="H137" s="52">
        <v>264560</v>
      </c>
      <c r="I137" s="52">
        <v>350</v>
      </c>
      <c r="J137" s="52">
        <v>849</v>
      </c>
      <c r="K137" s="52">
        <v>6655</v>
      </c>
      <c r="L137" s="52">
        <v>4841</v>
      </c>
    </row>
    <row r="138" spans="1:12" ht="12.75">
      <c r="A138" s="49" t="s">
        <v>569</v>
      </c>
      <c r="B138" s="50" t="s">
        <v>1245</v>
      </c>
      <c r="C138" s="50" t="s">
        <v>893</v>
      </c>
      <c r="D138" s="51">
        <v>-2.682926829268293</v>
      </c>
      <c r="E138" s="52">
        <v>42</v>
      </c>
      <c r="F138" s="52">
        <v>436</v>
      </c>
      <c r="G138" s="52">
        <v>17020</v>
      </c>
      <c r="H138" s="52">
        <v>172831.3</v>
      </c>
      <c r="I138" s="52">
        <v>0</v>
      </c>
      <c r="J138" s="52">
        <v>0</v>
      </c>
      <c r="K138" s="52">
        <v>0</v>
      </c>
      <c r="L138" s="52">
        <v>14</v>
      </c>
    </row>
    <row r="139" spans="1:12" ht="12.75">
      <c r="A139" s="49" t="s">
        <v>245</v>
      </c>
      <c r="B139" s="50" t="s">
        <v>1245</v>
      </c>
      <c r="C139" s="50" t="s">
        <v>893</v>
      </c>
      <c r="D139" s="51">
        <v>-2.682926829268293</v>
      </c>
      <c r="E139" s="52">
        <v>12804</v>
      </c>
      <c r="F139" s="52">
        <v>0</v>
      </c>
      <c r="G139" s="52">
        <v>51075156</v>
      </c>
      <c r="H139" s="52">
        <v>0</v>
      </c>
      <c r="I139" s="52">
        <v>0</v>
      </c>
      <c r="J139" s="52">
        <v>0</v>
      </c>
      <c r="K139" s="52">
        <v>6402</v>
      </c>
      <c r="L139" s="52">
        <v>0</v>
      </c>
    </row>
    <row r="140" spans="1:12" ht="12.75">
      <c r="A140" s="49" t="s">
        <v>246</v>
      </c>
      <c r="B140" s="50" t="s">
        <v>1246</v>
      </c>
      <c r="C140" s="50" t="s">
        <v>1247</v>
      </c>
      <c r="D140" s="51">
        <v>4.89051094890511</v>
      </c>
      <c r="E140" s="52">
        <v>36</v>
      </c>
      <c r="F140" s="52">
        <v>0</v>
      </c>
      <c r="G140" s="52">
        <v>24310</v>
      </c>
      <c r="H140" s="52">
        <v>0</v>
      </c>
      <c r="I140" s="52">
        <v>0</v>
      </c>
      <c r="J140" s="52">
        <v>0</v>
      </c>
      <c r="K140" s="52">
        <v>40</v>
      </c>
      <c r="L140" s="52">
        <v>0</v>
      </c>
    </row>
    <row r="141" spans="1:12" ht="12.75">
      <c r="A141" s="49" t="s">
        <v>249</v>
      </c>
      <c r="B141" s="50" t="s">
        <v>1246</v>
      </c>
      <c r="C141" s="50" t="s">
        <v>1247</v>
      </c>
      <c r="D141" s="51">
        <v>4.89051094890511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9</v>
      </c>
      <c r="L141" s="52">
        <v>256</v>
      </c>
    </row>
    <row r="142" spans="1:12" ht="12.75">
      <c r="A142" s="49" t="s">
        <v>250</v>
      </c>
      <c r="B142" s="50" t="s">
        <v>1248</v>
      </c>
      <c r="C142" s="50" t="s">
        <v>1249</v>
      </c>
      <c r="D142" s="51">
        <v>11.908396946564885</v>
      </c>
      <c r="E142" s="52">
        <v>16440</v>
      </c>
      <c r="F142" s="52">
        <v>13839</v>
      </c>
      <c r="G142" s="52">
        <v>7049742.08</v>
      </c>
      <c r="H142" s="52">
        <v>6516667.98</v>
      </c>
      <c r="I142" s="52">
        <v>1949</v>
      </c>
      <c r="J142" s="52">
        <v>791</v>
      </c>
      <c r="K142" s="52">
        <v>14218</v>
      </c>
      <c r="L142" s="52">
        <v>10464</v>
      </c>
    </row>
    <row r="143" spans="1:12" ht="12.75">
      <c r="A143" s="49" t="s">
        <v>253</v>
      </c>
      <c r="B143" s="50" t="s">
        <v>1248</v>
      </c>
      <c r="C143" s="50" t="s">
        <v>1249</v>
      </c>
      <c r="D143" s="51">
        <v>11.908396946564885</v>
      </c>
      <c r="E143" s="52">
        <v>54</v>
      </c>
      <c r="F143" s="52">
        <v>231</v>
      </c>
      <c r="G143" s="52">
        <v>76579.93</v>
      </c>
      <c r="H143" s="52">
        <v>455694.52</v>
      </c>
      <c r="I143" s="52">
        <v>0</v>
      </c>
      <c r="J143" s="52">
        <v>0</v>
      </c>
      <c r="K143" s="52">
        <v>847</v>
      </c>
      <c r="L143" s="52">
        <v>2463</v>
      </c>
    </row>
    <row r="144" spans="1:12" ht="12.75">
      <c r="A144" s="49" t="s">
        <v>254</v>
      </c>
      <c r="B144" s="50" t="s">
        <v>1248</v>
      </c>
      <c r="C144" s="50" t="s">
        <v>1249</v>
      </c>
      <c r="D144" s="51">
        <v>11.908396946564885</v>
      </c>
      <c r="E144" s="52">
        <v>42</v>
      </c>
      <c r="F144" s="52">
        <v>0</v>
      </c>
      <c r="G144" s="52">
        <v>633726.42</v>
      </c>
      <c r="H144" s="52">
        <v>0</v>
      </c>
      <c r="I144" s="52">
        <v>608</v>
      </c>
      <c r="J144" s="52">
        <v>0</v>
      </c>
      <c r="K144" s="52">
        <v>32</v>
      </c>
      <c r="L144" s="52">
        <v>0</v>
      </c>
    </row>
    <row r="145" spans="1:12" ht="12.75">
      <c r="A145" s="49" t="s">
        <v>928</v>
      </c>
      <c r="B145" s="50" t="s">
        <v>1250</v>
      </c>
      <c r="C145" s="50" t="s">
        <v>1251</v>
      </c>
      <c r="D145" s="51">
        <v>4.354693140794223</v>
      </c>
      <c r="E145" s="52">
        <v>2</v>
      </c>
      <c r="F145" s="52">
        <v>1</v>
      </c>
      <c r="G145" s="52">
        <v>2590</v>
      </c>
      <c r="H145" s="52">
        <v>1800</v>
      </c>
      <c r="I145" s="52">
        <v>0</v>
      </c>
      <c r="J145" s="52">
        <v>0</v>
      </c>
      <c r="K145" s="52">
        <v>1</v>
      </c>
      <c r="L145" s="52">
        <v>4</v>
      </c>
    </row>
    <row r="146" spans="1:12" ht="12.75">
      <c r="A146" s="49" t="s">
        <v>255</v>
      </c>
      <c r="B146" s="50" t="s">
        <v>812</v>
      </c>
      <c r="C146" s="50" t="s">
        <v>1252</v>
      </c>
      <c r="D146" s="51">
        <v>2.031063321385902</v>
      </c>
      <c r="E146" s="52">
        <v>4435</v>
      </c>
      <c r="F146" s="52">
        <v>4534</v>
      </c>
      <c r="G146" s="52">
        <v>1153021.77</v>
      </c>
      <c r="H146" s="52">
        <v>2670177.93</v>
      </c>
      <c r="I146" s="52">
        <v>177</v>
      </c>
      <c r="J146" s="52">
        <v>1857</v>
      </c>
      <c r="K146" s="52">
        <v>5882</v>
      </c>
      <c r="L146" s="52">
        <v>4917</v>
      </c>
    </row>
    <row r="147" spans="1:12" ht="12.75">
      <c r="A147" s="49" t="s">
        <v>258</v>
      </c>
      <c r="B147" s="50" t="s">
        <v>812</v>
      </c>
      <c r="C147" s="50" t="s">
        <v>1252</v>
      </c>
      <c r="D147" s="51">
        <v>2.031063321385902</v>
      </c>
      <c r="E147" s="52">
        <v>28</v>
      </c>
      <c r="F147" s="52">
        <v>538</v>
      </c>
      <c r="G147" s="52">
        <v>28065.3</v>
      </c>
      <c r="H147" s="52">
        <v>1926090.4</v>
      </c>
      <c r="I147" s="52">
        <v>0</v>
      </c>
      <c r="J147" s="52">
        <v>66</v>
      </c>
      <c r="K147" s="52">
        <v>328</v>
      </c>
      <c r="L147" s="52">
        <v>752</v>
      </c>
    </row>
    <row r="148" spans="1:12" ht="12.75">
      <c r="A148" s="49" t="s">
        <v>259</v>
      </c>
      <c r="B148" s="50" t="s">
        <v>812</v>
      </c>
      <c r="C148" s="50" t="s">
        <v>1252</v>
      </c>
      <c r="D148" s="51">
        <v>2.031063321385902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15</v>
      </c>
      <c r="L148" s="52">
        <v>0</v>
      </c>
    </row>
    <row r="149" spans="1:12" ht="12.75">
      <c r="A149" s="49" t="s">
        <v>260</v>
      </c>
      <c r="B149" s="50" t="s">
        <v>210</v>
      </c>
      <c r="C149" s="50" t="s">
        <v>701</v>
      </c>
      <c r="D149" s="51">
        <v>1.0248901903367496</v>
      </c>
      <c r="E149" s="52">
        <v>788</v>
      </c>
      <c r="F149" s="52">
        <v>1203</v>
      </c>
      <c r="G149" s="52">
        <v>139235.36</v>
      </c>
      <c r="H149" s="52">
        <v>285569.51</v>
      </c>
      <c r="I149" s="52">
        <v>116</v>
      </c>
      <c r="J149" s="52">
        <v>1650</v>
      </c>
      <c r="K149" s="52">
        <v>3190</v>
      </c>
      <c r="L149" s="52">
        <v>3193</v>
      </c>
    </row>
    <row r="150" spans="1:12" ht="12.75">
      <c r="A150" s="49" t="s">
        <v>263</v>
      </c>
      <c r="B150" s="50" t="s">
        <v>210</v>
      </c>
      <c r="C150" s="50" t="s">
        <v>701</v>
      </c>
      <c r="D150" s="51">
        <v>1.0248901903367496</v>
      </c>
      <c r="E150" s="52">
        <v>2</v>
      </c>
      <c r="F150" s="52">
        <v>44</v>
      </c>
      <c r="G150" s="52">
        <v>42.2</v>
      </c>
      <c r="H150" s="52">
        <v>152185.65</v>
      </c>
      <c r="I150" s="52">
        <v>0</v>
      </c>
      <c r="J150" s="52">
        <v>0</v>
      </c>
      <c r="K150" s="52">
        <v>404</v>
      </c>
      <c r="L150" s="52">
        <v>550</v>
      </c>
    </row>
    <row r="151" spans="1:12" ht="12.75">
      <c r="A151" s="49" t="s">
        <v>264</v>
      </c>
      <c r="B151" s="50" t="s">
        <v>1253</v>
      </c>
      <c r="C151" s="50" t="s">
        <v>26</v>
      </c>
      <c r="D151" s="51">
        <v>-3.256704980842912</v>
      </c>
      <c r="E151" s="52">
        <v>2128</v>
      </c>
      <c r="F151" s="52">
        <v>7936</v>
      </c>
      <c r="G151" s="52">
        <v>193915</v>
      </c>
      <c r="H151" s="52">
        <v>2077505</v>
      </c>
      <c r="I151" s="52">
        <v>212</v>
      </c>
      <c r="J151" s="52">
        <v>891</v>
      </c>
      <c r="K151" s="52">
        <v>2369</v>
      </c>
      <c r="L151" s="52">
        <v>4843</v>
      </c>
    </row>
    <row r="152" spans="1:12" ht="12.75">
      <c r="A152" s="49" t="s">
        <v>267</v>
      </c>
      <c r="B152" s="50" t="s">
        <v>1253</v>
      </c>
      <c r="C152" s="50" t="s">
        <v>26</v>
      </c>
      <c r="D152" s="51">
        <v>-3.256704980842912</v>
      </c>
      <c r="E152" s="52">
        <v>6260</v>
      </c>
      <c r="F152" s="52">
        <v>0</v>
      </c>
      <c r="G152" s="52">
        <v>30337992</v>
      </c>
      <c r="H152" s="52">
        <v>0</v>
      </c>
      <c r="I152" s="52">
        <v>20</v>
      </c>
      <c r="J152" s="52">
        <v>0</v>
      </c>
      <c r="K152" s="52">
        <v>3120</v>
      </c>
      <c r="L152" s="52">
        <v>0</v>
      </c>
    </row>
    <row r="153" spans="1:12" ht="12.75">
      <c r="A153" s="49" t="s">
        <v>268</v>
      </c>
      <c r="B153" s="50" t="s">
        <v>605</v>
      </c>
      <c r="C153" s="50" t="s">
        <v>757</v>
      </c>
      <c r="D153" s="51">
        <v>-2.906976744186046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9567</v>
      </c>
      <c r="L153" s="52">
        <v>0</v>
      </c>
    </row>
    <row r="154" spans="1:12" ht="12.75">
      <c r="A154" s="49" t="s">
        <v>271</v>
      </c>
      <c r="B154" s="50" t="s">
        <v>1050</v>
      </c>
      <c r="C154" s="50" t="s">
        <v>356</v>
      </c>
      <c r="D154" s="51">
        <v>8.882521489971346</v>
      </c>
      <c r="E154" s="52">
        <v>6721</v>
      </c>
      <c r="F154" s="52">
        <v>2699</v>
      </c>
      <c r="G154" s="52">
        <v>153745</v>
      </c>
      <c r="H154" s="52">
        <v>107625</v>
      </c>
      <c r="I154" s="52">
        <v>385</v>
      </c>
      <c r="J154" s="52">
        <v>150</v>
      </c>
      <c r="K154" s="52">
        <v>1259</v>
      </c>
      <c r="L154" s="52">
        <v>302</v>
      </c>
    </row>
    <row r="155" spans="1:12" ht="12.75">
      <c r="A155" s="49" t="s">
        <v>275</v>
      </c>
      <c r="B155" s="50" t="s">
        <v>511</v>
      </c>
      <c r="C155" s="50" t="s">
        <v>132</v>
      </c>
      <c r="D155" s="51">
        <v>1.7006802721088436</v>
      </c>
      <c r="E155" s="52">
        <v>82014</v>
      </c>
      <c r="F155" s="52">
        <v>57475</v>
      </c>
      <c r="G155" s="52">
        <v>6209788.11</v>
      </c>
      <c r="H155" s="52">
        <v>6941051.59</v>
      </c>
      <c r="I155" s="52">
        <v>3836</v>
      </c>
      <c r="J155" s="52">
        <v>14509</v>
      </c>
      <c r="K155" s="52">
        <v>73842</v>
      </c>
      <c r="L155" s="52">
        <v>61085</v>
      </c>
    </row>
    <row r="156" spans="1:12" ht="12.75">
      <c r="A156" s="49" t="s">
        <v>278</v>
      </c>
      <c r="B156" s="50" t="s">
        <v>511</v>
      </c>
      <c r="C156" s="50" t="s">
        <v>132</v>
      </c>
      <c r="D156" s="51">
        <v>1.7006802721088436</v>
      </c>
      <c r="E156" s="52">
        <v>498</v>
      </c>
      <c r="F156" s="52">
        <v>527</v>
      </c>
      <c r="G156" s="52">
        <v>160535</v>
      </c>
      <c r="H156" s="52">
        <v>282895</v>
      </c>
      <c r="I156" s="52">
        <v>0</v>
      </c>
      <c r="J156" s="52">
        <v>0</v>
      </c>
      <c r="K156" s="52">
        <v>15344</v>
      </c>
      <c r="L156" s="52">
        <v>14861</v>
      </c>
    </row>
    <row r="157" spans="1:12" ht="12.75">
      <c r="A157" s="49" t="s">
        <v>279</v>
      </c>
      <c r="B157" s="50" t="s">
        <v>511</v>
      </c>
      <c r="C157" s="50" t="s">
        <v>132</v>
      </c>
      <c r="D157" s="51">
        <v>1.7006802721088436</v>
      </c>
      <c r="E157" s="52">
        <v>17200</v>
      </c>
      <c r="F157" s="52">
        <v>0</v>
      </c>
      <c r="G157" s="52">
        <v>54941841.78</v>
      </c>
      <c r="H157" s="52">
        <v>0</v>
      </c>
      <c r="I157" s="52">
        <v>1668</v>
      </c>
      <c r="J157" s="52">
        <v>0</v>
      </c>
      <c r="K157" s="52">
        <v>9642</v>
      </c>
      <c r="L157" s="52">
        <v>0</v>
      </c>
    </row>
    <row r="158" spans="1:12" ht="12.75">
      <c r="A158" s="49" t="s">
        <v>283</v>
      </c>
      <c r="B158" s="50" t="s">
        <v>1254</v>
      </c>
      <c r="C158" s="50" t="s">
        <v>1255</v>
      </c>
      <c r="D158" s="51">
        <v>2.9252969470894277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23</v>
      </c>
      <c r="L158" s="52">
        <v>21</v>
      </c>
    </row>
    <row r="159" spans="1:12" ht="12.75">
      <c r="A159" s="49" t="s">
        <v>284</v>
      </c>
      <c r="B159" s="50" t="s">
        <v>778</v>
      </c>
      <c r="C159" s="50" t="s">
        <v>261</v>
      </c>
      <c r="D159" s="51">
        <v>2.3448275862068964</v>
      </c>
      <c r="E159" s="52">
        <v>3978</v>
      </c>
      <c r="F159" s="52">
        <v>6824</v>
      </c>
      <c r="G159" s="52">
        <v>813780</v>
      </c>
      <c r="H159" s="52">
        <v>2913725</v>
      </c>
      <c r="I159" s="52">
        <v>738</v>
      </c>
      <c r="J159" s="52">
        <v>1313</v>
      </c>
      <c r="K159" s="52">
        <v>4319</v>
      </c>
      <c r="L159" s="52">
        <v>5712</v>
      </c>
    </row>
    <row r="160" spans="1:12" ht="12.75">
      <c r="A160" s="49" t="s">
        <v>286</v>
      </c>
      <c r="B160" s="50" t="s">
        <v>778</v>
      </c>
      <c r="C160" s="50" t="s">
        <v>261</v>
      </c>
      <c r="D160" s="51">
        <v>2.3448275862068964</v>
      </c>
      <c r="E160" s="52">
        <v>23</v>
      </c>
      <c r="F160" s="52">
        <v>100</v>
      </c>
      <c r="G160" s="52">
        <v>52741.44</v>
      </c>
      <c r="H160" s="52">
        <v>86134.2</v>
      </c>
      <c r="I160" s="52">
        <v>0</v>
      </c>
      <c r="J160" s="52">
        <v>0</v>
      </c>
      <c r="K160" s="52">
        <v>362</v>
      </c>
      <c r="L160" s="52">
        <v>145</v>
      </c>
    </row>
    <row r="161" spans="1:12" ht="12.75">
      <c r="A161" s="49" t="s">
        <v>287</v>
      </c>
      <c r="B161" s="50" t="s">
        <v>778</v>
      </c>
      <c r="C161" s="50" t="s">
        <v>261</v>
      </c>
      <c r="D161" s="51">
        <v>2.3448275862068964</v>
      </c>
      <c r="E161" s="52">
        <v>70</v>
      </c>
      <c r="F161" s="52">
        <v>0</v>
      </c>
      <c r="G161" s="52">
        <v>507800</v>
      </c>
      <c r="H161" s="52">
        <v>0</v>
      </c>
      <c r="I161" s="52">
        <v>22</v>
      </c>
      <c r="J161" s="52">
        <v>0</v>
      </c>
      <c r="K161" s="52">
        <v>1736</v>
      </c>
      <c r="L161" s="52">
        <v>0</v>
      </c>
    </row>
    <row r="162" spans="1:12" ht="12.75">
      <c r="A162" s="49" t="s">
        <v>288</v>
      </c>
      <c r="B162" s="50" t="s">
        <v>289</v>
      </c>
      <c r="C162" s="50" t="s">
        <v>1256</v>
      </c>
      <c r="D162" s="51">
        <v>-0.8064516129032258</v>
      </c>
      <c r="E162" s="52">
        <v>1901</v>
      </c>
      <c r="F162" s="52">
        <v>2592</v>
      </c>
      <c r="G162" s="52">
        <v>130980</v>
      </c>
      <c r="H162" s="52">
        <v>470295</v>
      </c>
      <c r="I162" s="52">
        <v>148</v>
      </c>
      <c r="J162" s="52">
        <v>370</v>
      </c>
      <c r="K162" s="52">
        <v>1111</v>
      </c>
      <c r="L162" s="52">
        <v>4005</v>
      </c>
    </row>
    <row r="163" spans="1:12" ht="12.75">
      <c r="A163" s="49" t="s">
        <v>290</v>
      </c>
      <c r="B163" s="50" t="s">
        <v>289</v>
      </c>
      <c r="C163" s="50" t="s">
        <v>1256</v>
      </c>
      <c r="D163" s="51">
        <v>-0.8064516129032258</v>
      </c>
      <c r="E163" s="52">
        <v>0</v>
      </c>
      <c r="F163" s="52">
        <v>10</v>
      </c>
      <c r="G163" s="52">
        <v>0</v>
      </c>
      <c r="H163" s="52">
        <v>7850</v>
      </c>
      <c r="I163" s="52">
        <v>0</v>
      </c>
      <c r="J163" s="52">
        <v>0</v>
      </c>
      <c r="K163" s="52">
        <v>22</v>
      </c>
      <c r="L163" s="52">
        <v>55</v>
      </c>
    </row>
    <row r="164" spans="1:12" ht="12.75">
      <c r="A164" s="49" t="s">
        <v>1257</v>
      </c>
      <c r="B164" s="50" t="s">
        <v>103</v>
      </c>
      <c r="C164" s="50" t="s">
        <v>1240</v>
      </c>
      <c r="D164" s="51">
        <v>6.34920634920635</v>
      </c>
      <c r="E164" s="52">
        <v>0</v>
      </c>
      <c r="F164" s="52">
        <v>0</v>
      </c>
      <c r="G164" s="52">
        <v>0</v>
      </c>
      <c r="H164" s="52">
        <v>0</v>
      </c>
      <c r="I164" s="52">
        <v>6</v>
      </c>
      <c r="J164" s="52">
        <v>0</v>
      </c>
      <c r="K164" s="52">
        <v>0</v>
      </c>
      <c r="L164" s="52">
        <v>0</v>
      </c>
    </row>
    <row r="165" spans="1:12" ht="12.75">
      <c r="A165" s="49" t="s">
        <v>291</v>
      </c>
      <c r="B165" s="50" t="s">
        <v>1258</v>
      </c>
      <c r="C165" s="50" t="s">
        <v>1259</v>
      </c>
      <c r="D165" s="51">
        <v>4.937806257067471</v>
      </c>
      <c r="E165" s="52">
        <v>55871</v>
      </c>
      <c r="F165" s="52">
        <v>24241</v>
      </c>
      <c r="G165" s="52">
        <v>69796325</v>
      </c>
      <c r="H165" s="52">
        <v>9337631.3</v>
      </c>
      <c r="I165" s="52">
        <v>9852</v>
      </c>
      <c r="J165" s="52">
        <v>209</v>
      </c>
      <c r="K165" s="52">
        <v>37622</v>
      </c>
      <c r="L165" s="52">
        <v>28363</v>
      </c>
    </row>
    <row r="166" spans="1:12" ht="12.75">
      <c r="A166" s="49" t="s">
        <v>294</v>
      </c>
      <c r="B166" s="50" t="s">
        <v>1258</v>
      </c>
      <c r="C166" s="50" t="s">
        <v>1259</v>
      </c>
      <c r="D166" s="51">
        <v>4.937806257067471</v>
      </c>
      <c r="E166" s="52">
        <v>446</v>
      </c>
      <c r="F166" s="52">
        <v>550</v>
      </c>
      <c r="G166" s="52">
        <v>1583610</v>
      </c>
      <c r="H166" s="52">
        <v>1591335</v>
      </c>
      <c r="I166" s="52">
        <v>0</v>
      </c>
      <c r="J166" s="52">
        <v>0</v>
      </c>
      <c r="K166" s="52">
        <v>4170</v>
      </c>
      <c r="L166" s="52">
        <v>6415</v>
      </c>
    </row>
    <row r="167" spans="1:12" ht="12.75">
      <c r="A167" s="49" t="s">
        <v>295</v>
      </c>
      <c r="B167" s="50" t="s">
        <v>1258</v>
      </c>
      <c r="C167" s="50" t="s">
        <v>1259</v>
      </c>
      <c r="D167" s="51">
        <v>4.937806257067471</v>
      </c>
      <c r="E167" s="52">
        <v>853</v>
      </c>
      <c r="F167" s="52">
        <v>0</v>
      </c>
      <c r="G167" s="52">
        <v>23564200</v>
      </c>
      <c r="H167" s="52">
        <v>0</v>
      </c>
      <c r="I167" s="52">
        <v>37</v>
      </c>
      <c r="J167" s="52">
        <v>0</v>
      </c>
      <c r="K167" s="52">
        <v>1644</v>
      </c>
      <c r="L167" s="52">
        <v>0</v>
      </c>
    </row>
    <row r="168" spans="1:12" ht="12.75">
      <c r="A168" s="49" t="s">
        <v>296</v>
      </c>
      <c r="B168" s="50" t="s">
        <v>1260</v>
      </c>
      <c r="C168" s="50" t="s">
        <v>1261</v>
      </c>
      <c r="D168" s="51">
        <v>-0.4128819157720892</v>
      </c>
      <c r="E168" s="52">
        <v>7677</v>
      </c>
      <c r="F168" s="52">
        <v>10130</v>
      </c>
      <c r="G168" s="52">
        <v>2123828</v>
      </c>
      <c r="H168" s="52">
        <v>3185332</v>
      </c>
      <c r="I168" s="52">
        <v>216</v>
      </c>
      <c r="J168" s="52">
        <v>2328</v>
      </c>
      <c r="K168" s="52">
        <v>13593</v>
      </c>
      <c r="L168" s="52">
        <v>12336</v>
      </c>
    </row>
    <row r="169" spans="1:12" ht="12.75">
      <c r="A169" s="49" t="s">
        <v>299</v>
      </c>
      <c r="B169" s="50" t="s">
        <v>1260</v>
      </c>
      <c r="C169" s="50" t="s">
        <v>1261</v>
      </c>
      <c r="D169" s="51">
        <v>-0.4128819157720892</v>
      </c>
      <c r="E169" s="52">
        <v>66</v>
      </c>
      <c r="F169" s="52">
        <v>44</v>
      </c>
      <c r="G169" s="52">
        <v>47420</v>
      </c>
      <c r="H169" s="52">
        <v>140885</v>
      </c>
      <c r="I169" s="52">
        <v>0</v>
      </c>
      <c r="J169" s="52">
        <v>0</v>
      </c>
      <c r="K169" s="52">
        <v>761</v>
      </c>
      <c r="L169" s="52">
        <v>416</v>
      </c>
    </row>
    <row r="170" spans="1:12" ht="12.75">
      <c r="A170" s="49" t="s">
        <v>300</v>
      </c>
      <c r="B170" s="50" t="s">
        <v>1260</v>
      </c>
      <c r="C170" s="50" t="s">
        <v>1261</v>
      </c>
      <c r="D170" s="51">
        <v>-0.4128819157720892</v>
      </c>
      <c r="E170" s="52">
        <v>4648</v>
      </c>
      <c r="F170" s="52">
        <v>0</v>
      </c>
      <c r="G170" s="52">
        <v>56206700</v>
      </c>
      <c r="H170" s="52">
        <v>0</v>
      </c>
      <c r="I170" s="52">
        <v>450</v>
      </c>
      <c r="J170" s="52">
        <v>0</v>
      </c>
      <c r="K170" s="52">
        <v>2376</v>
      </c>
      <c r="L170" s="52">
        <v>0</v>
      </c>
    </row>
    <row r="171" spans="1:12" ht="12.75">
      <c r="A171" s="49" t="s">
        <v>301</v>
      </c>
      <c r="B171" s="50" t="s">
        <v>1262</v>
      </c>
      <c r="C171" s="50" t="s">
        <v>1263</v>
      </c>
      <c r="D171" s="51">
        <v>-2.4846625766871164</v>
      </c>
      <c r="E171" s="52">
        <v>7267</v>
      </c>
      <c r="F171" s="52">
        <v>9976</v>
      </c>
      <c r="G171" s="52">
        <v>6310398.29</v>
      </c>
      <c r="H171" s="52">
        <v>5783874.36</v>
      </c>
      <c r="I171" s="52">
        <v>397</v>
      </c>
      <c r="J171" s="52">
        <v>449</v>
      </c>
      <c r="K171" s="52">
        <v>6787</v>
      </c>
      <c r="L171" s="52">
        <v>7998</v>
      </c>
    </row>
    <row r="172" spans="1:12" ht="12.75">
      <c r="A172" s="49" t="s">
        <v>304</v>
      </c>
      <c r="B172" s="50" t="s">
        <v>1262</v>
      </c>
      <c r="C172" s="50" t="s">
        <v>1263</v>
      </c>
      <c r="D172" s="51">
        <v>-2.4846625766871164</v>
      </c>
      <c r="E172" s="52">
        <v>34</v>
      </c>
      <c r="F172" s="52">
        <v>27</v>
      </c>
      <c r="G172" s="52">
        <v>125701.38</v>
      </c>
      <c r="H172" s="52">
        <v>145268.08</v>
      </c>
      <c r="I172" s="52">
        <v>0</v>
      </c>
      <c r="J172" s="52">
        <v>0</v>
      </c>
      <c r="K172" s="52">
        <v>265</v>
      </c>
      <c r="L172" s="52">
        <v>537</v>
      </c>
    </row>
    <row r="173" spans="1:12" ht="12.75">
      <c r="A173" s="49" t="s">
        <v>305</v>
      </c>
      <c r="B173" s="50" t="s">
        <v>1262</v>
      </c>
      <c r="C173" s="50" t="s">
        <v>1263</v>
      </c>
      <c r="D173" s="51">
        <v>-2.4846625766871164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20</v>
      </c>
      <c r="L173" s="52">
        <v>0</v>
      </c>
    </row>
    <row r="174" spans="1:12" ht="12.75">
      <c r="A174" s="49" t="s">
        <v>306</v>
      </c>
      <c r="B174" s="50" t="s">
        <v>1264</v>
      </c>
      <c r="C174" s="50" t="s">
        <v>1265</v>
      </c>
      <c r="D174" s="51">
        <v>2.2909967845659165</v>
      </c>
      <c r="E174" s="52">
        <v>557</v>
      </c>
      <c r="F174" s="52">
        <v>960</v>
      </c>
      <c r="G174" s="52">
        <v>395285</v>
      </c>
      <c r="H174" s="52">
        <v>477345</v>
      </c>
      <c r="I174" s="52">
        <v>81</v>
      </c>
      <c r="J174" s="52">
        <v>6</v>
      </c>
      <c r="K174" s="52">
        <v>373</v>
      </c>
      <c r="L174" s="52">
        <v>791</v>
      </c>
    </row>
    <row r="175" spans="1:12" ht="12.75">
      <c r="A175" s="49" t="s">
        <v>309</v>
      </c>
      <c r="B175" s="50" t="s">
        <v>1264</v>
      </c>
      <c r="C175" s="50" t="s">
        <v>1265</v>
      </c>
      <c r="D175" s="51">
        <v>2.2909967845659165</v>
      </c>
      <c r="E175" s="52">
        <v>0</v>
      </c>
      <c r="F175" s="52">
        <v>3</v>
      </c>
      <c r="G175" s="52">
        <v>0</v>
      </c>
      <c r="H175" s="52">
        <v>3765</v>
      </c>
      <c r="I175" s="52">
        <v>0</v>
      </c>
      <c r="J175" s="52">
        <v>0</v>
      </c>
      <c r="K175" s="52">
        <v>6</v>
      </c>
      <c r="L175" s="52">
        <v>14</v>
      </c>
    </row>
    <row r="176" spans="1:12" ht="12.75">
      <c r="A176" s="49" t="s">
        <v>1266</v>
      </c>
      <c r="B176" s="50" t="s">
        <v>1264</v>
      </c>
      <c r="C176" s="50" t="s">
        <v>1265</v>
      </c>
      <c r="D176" s="51">
        <v>2.2909967845659165</v>
      </c>
      <c r="E176" s="52">
        <v>853</v>
      </c>
      <c r="F176" s="52">
        <v>0</v>
      </c>
      <c r="G176" s="52">
        <v>21739710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</row>
    <row r="177" spans="1:12" ht="12.75">
      <c r="A177" s="49" t="s">
        <v>310</v>
      </c>
      <c r="B177" s="50" t="s">
        <v>1267</v>
      </c>
      <c r="C177" s="50" t="s">
        <v>775</v>
      </c>
      <c r="D177" s="51">
        <v>1.6702977487291213</v>
      </c>
      <c r="E177" s="52">
        <v>23918</v>
      </c>
      <c r="F177" s="52">
        <v>16189</v>
      </c>
      <c r="G177" s="52">
        <v>16672053</v>
      </c>
      <c r="H177" s="52">
        <v>7936332</v>
      </c>
      <c r="I177" s="52">
        <v>5882</v>
      </c>
      <c r="J177" s="52">
        <v>1070</v>
      </c>
      <c r="K177" s="52">
        <v>10827</v>
      </c>
      <c r="L177" s="52">
        <v>14990</v>
      </c>
    </row>
    <row r="178" spans="1:12" ht="12.75">
      <c r="A178" s="49" t="s">
        <v>313</v>
      </c>
      <c r="B178" s="50" t="s">
        <v>1267</v>
      </c>
      <c r="C178" s="50" t="s">
        <v>775</v>
      </c>
      <c r="D178" s="51">
        <v>1.6702977487291213</v>
      </c>
      <c r="E178" s="52">
        <v>150</v>
      </c>
      <c r="F178" s="52">
        <v>196</v>
      </c>
      <c r="G178" s="52">
        <v>674655</v>
      </c>
      <c r="H178" s="52">
        <v>448260</v>
      </c>
      <c r="I178" s="52">
        <v>25</v>
      </c>
      <c r="J178" s="52">
        <v>0</v>
      </c>
      <c r="K178" s="52">
        <v>745</v>
      </c>
      <c r="L178" s="52">
        <v>885</v>
      </c>
    </row>
    <row r="179" spans="1:12" ht="12.75">
      <c r="A179" s="49" t="s">
        <v>314</v>
      </c>
      <c r="B179" s="50" t="s">
        <v>1267</v>
      </c>
      <c r="C179" s="50" t="s">
        <v>775</v>
      </c>
      <c r="D179" s="51">
        <v>1.6702977487291213</v>
      </c>
      <c r="E179" s="52">
        <v>22</v>
      </c>
      <c r="F179" s="52">
        <v>0</v>
      </c>
      <c r="G179" s="52">
        <v>610470</v>
      </c>
      <c r="H179" s="52">
        <v>0</v>
      </c>
      <c r="I179" s="52">
        <v>8</v>
      </c>
      <c r="J179" s="52">
        <v>0</v>
      </c>
      <c r="K179" s="52">
        <v>12</v>
      </c>
      <c r="L179" s="52">
        <v>0</v>
      </c>
    </row>
    <row r="180" spans="1:12" ht="12.75">
      <c r="A180" s="49" t="s">
        <v>315</v>
      </c>
      <c r="B180" s="50" t="s">
        <v>1268</v>
      </c>
      <c r="C180" s="50" t="s">
        <v>1269</v>
      </c>
      <c r="D180" s="51">
        <v>7.8904991948470204</v>
      </c>
      <c r="E180" s="52">
        <v>12890</v>
      </c>
      <c r="F180" s="52">
        <v>10042</v>
      </c>
      <c r="G180" s="52">
        <v>14042976.72</v>
      </c>
      <c r="H180" s="52">
        <v>12383186.88</v>
      </c>
      <c r="I180" s="52">
        <v>2671</v>
      </c>
      <c r="J180" s="52">
        <v>1626</v>
      </c>
      <c r="K180" s="52">
        <v>8097</v>
      </c>
      <c r="L180" s="52">
        <v>9605</v>
      </c>
    </row>
    <row r="181" spans="1:12" ht="12.75">
      <c r="A181" s="49" t="s">
        <v>318</v>
      </c>
      <c r="B181" s="50" t="s">
        <v>1268</v>
      </c>
      <c r="C181" s="50" t="s">
        <v>1269</v>
      </c>
      <c r="D181" s="51">
        <v>7.8904991948470204</v>
      </c>
      <c r="E181" s="52">
        <v>35</v>
      </c>
      <c r="F181" s="52">
        <v>114</v>
      </c>
      <c r="G181" s="52">
        <v>144506.88</v>
      </c>
      <c r="H181" s="52">
        <v>733753.44</v>
      </c>
      <c r="I181" s="52">
        <v>0</v>
      </c>
      <c r="J181" s="52">
        <v>60</v>
      </c>
      <c r="K181" s="52">
        <v>747</v>
      </c>
      <c r="L181" s="52">
        <v>1271</v>
      </c>
    </row>
    <row r="182" spans="1:12" ht="12.75">
      <c r="A182" s="49" t="s">
        <v>319</v>
      </c>
      <c r="B182" s="50" t="s">
        <v>1268</v>
      </c>
      <c r="C182" s="50" t="s">
        <v>1269</v>
      </c>
      <c r="D182" s="51">
        <v>7.8904991948470204</v>
      </c>
      <c r="E182" s="52">
        <v>495</v>
      </c>
      <c r="F182" s="52">
        <v>0</v>
      </c>
      <c r="G182" s="52">
        <v>21979591.2</v>
      </c>
      <c r="H182" s="52">
        <v>0</v>
      </c>
      <c r="I182" s="52">
        <v>402</v>
      </c>
      <c r="J182" s="52">
        <v>0</v>
      </c>
      <c r="K182" s="52">
        <v>67</v>
      </c>
      <c r="L182" s="52">
        <v>0</v>
      </c>
    </row>
    <row r="183" spans="1:12" ht="12.75">
      <c r="A183" s="49" t="s">
        <v>320</v>
      </c>
      <c r="B183" s="50" t="s">
        <v>1270</v>
      </c>
      <c r="C183" s="50" t="s">
        <v>1271</v>
      </c>
      <c r="D183" s="51">
        <v>4.032860343539955</v>
      </c>
      <c r="E183" s="52">
        <v>211396</v>
      </c>
      <c r="F183" s="52">
        <v>245761</v>
      </c>
      <c r="G183" s="52">
        <v>182099405</v>
      </c>
      <c r="H183" s="52">
        <v>163227950.8</v>
      </c>
      <c r="I183" s="52">
        <v>57832</v>
      </c>
      <c r="J183" s="52">
        <v>5976</v>
      </c>
      <c r="K183" s="52">
        <v>144313</v>
      </c>
      <c r="L183" s="52">
        <v>179136</v>
      </c>
    </row>
    <row r="184" spans="1:12" ht="12.75">
      <c r="A184" s="49" t="s">
        <v>323</v>
      </c>
      <c r="B184" s="50" t="s">
        <v>1270</v>
      </c>
      <c r="C184" s="50" t="s">
        <v>1271</v>
      </c>
      <c r="D184" s="51">
        <v>4.032860343539955</v>
      </c>
      <c r="E184" s="52">
        <v>2102</v>
      </c>
      <c r="F184" s="52">
        <v>4784</v>
      </c>
      <c r="G184" s="52">
        <v>5730750</v>
      </c>
      <c r="H184" s="52">
        <v>6884598</v>
      </c>
      <c r="I184" s="52">
        <v>0</v>
      </c>
      <c r="J184" s="52">
        <v>0</v>
      </c>
      <c r="K184" s="52">
        <v>3250</v>
      </c>
      <c r="L184" s="52">
        <v>2359</v>
      </c>
    </row>
    <row r="185" spans="1:12" ht="12.75">
      <c r="A185" s="49" t="s">
        <v>324</v>
      </c>
      <c r="B185" s="50" t="s">
        <v>1270</v>
      </c>
      <c r="C185" s="50" t="s">
        <v>1271</v>
      </c>
      <c r="D185" s="51">
        <v>4.032860343539955</v>
      </c>
      <c r="E185" s="52">
        <v>3950</v>
      </c>
      <c r="F185" s="52">
        <v>0</v>
      </c>
      <c r="G185" s="52">
        <v>190482870</v>
      </c>
      <c r="H185" s="52">
        <v>0</v>
      </c>
      <c r="I185" s="52">
        <v>7325</v>
      </c>
      <c r="J185" s="52">
        <v>0</v>
      </c>
      <c r="K185" s="52">
        <v>1766</v>
      </c>
      <c r="L185" s="52">
        <v>0</v>
      </c>
    </row>
    <row r="186" spans="1:12" ht="12.75">
      <c r="A186" s="53" t="s">
        <v>325</v>
      </c>
      <c r="B186" s="39"/>
      <c r="C186" s="39"/>
      <c r="D186" s="39"/>
      <c r="E186" s="41">
        <v>1149738</v>
      </c>
      <c r="F186" s="41">
        <v>821826</v>
      </c>
      <c r="G186" s="41">
        <v>2192961143.34</v>
      </c>
      <c r="H186" s="41">
        <v>464848164.37000006</v>
      </c>
      <c r="I186" s="41">
        <v>198275</v>
      </c>
      <c r="J186" s="41">
        <v>83752</v>
      </c>
      <c r="K186" s="41">
        <v>949817</v>
      </c>
      <c r="L186" s="41">
        <v>830569</v>
      </c>
    </row>
    <row r="188" spans="1:12" ht="12.75">
      <c r="A188" s="39"/>
      <c r="B188" s="39"/>
      <c r="C188" s="39"/>
      <c r="D188" s="39"/>
      <c r="E188" s="39"/>
      <c r="F188" s="39"/>
      <c r="G188" s="54" t="s">
        <v>602</v>
      </c>
      <c r="H188" s="39"/>
      <c r="I188" s="39"/>
      <c r="J188" s="39"/>
      <c r="K188" s="39"/>
      <c r="L188" s="39"/>
    </row>
    <row r="189" spans="1:12" ht="12.75">
      <c r="A189" s="55" t="s">
        <v>326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2" spans="1:12" ht="12.75">
      <c r="A192" s="56" t="s">
        <v>327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57"/>
    </row>
  </sheetData>
  <mergeCells count="5">
    <mergeCell ref="B3:C3"/>
    <mergeCell ref="K3:L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0"/>
  <sheetViews>
    <sheetView workbookViewId="0" topLeftCell="A1">
      <selection activeCell="E1" sqref="E1"/>
    </sheetView>
  </sheetViews>
  <sheetFormatPr defaultColWidth="9.140625" defaultRowHeight="12.75"/>
  <cols>
    <col min="1" max="2" width="9.140625" style="40" customWidth="1"/>
    <col min="3" max="3" width="10.140625" style="40" bestFit="1" customWidth="1"/>
    <col min="4" max="16384" width="9.140625" style="40" customWidth="1"/>
  </cols>
  <sheetData>
    <row r="1" spans="1:12" ht="12.75">
      <c r="A1" s="42" t="s">
        <v>1066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3"/>
    </row>
    <row r="3" spans="1:12" ht="12.75">
      <c r="A3" s="39"/>
      <c r="B3" s="47" t="s">
        <v>1</v>
      </c>
      <c r="C3" s="39"/>
      <c r="D3" s="45" t="s">
        <v>2</v>
      </c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</row>
    <row r="4" spans="1:12" ht="12.75">
      <c r="A4" s="45" t="s">
        <v>7</v>
      </c>
      <c r="B4" s="58">
        <v>40269</v>
      </c>
      <c r="C4" s="58">
        <v>40298</v>
      </c>
      <c r="D4" s="47" t="s">
        <v>8</v>
      </c>
      <c r="E4" s="48" t="s">
        <v>9</v>
      </c>
      <c r="F4" s="48" t="s">
        <v>10</v>
      </c>
      <c r="G4" s="48" t="s">
        <v>9</v>
      </c>
      <c r="H4" s="48" t="s">
        <v>10</v>
      </c>
      <c r="I4" s="48" t="s">
        <v>9</v>
      </c>
      <c r="J4" s="48" t="s">
        <v>10</v>
      </c>
      <c r="K4" s="48" t="s">
        <v>9</v>
      </c>
      <c r="L4" s="48" t="s">
        <v>10</v>
      </c>
    </row>
    <row r="6" spans="1:12" ht="12.75">
      <c r="A6" s="49" t="s">
        <v>11</v>
      </c>
      <c r="B6" s="50" t="s">
        <v>1067</v>
      </c>
      <c r="C6" s="50" t="s">
        <v>1068</v>
      </c>
      <c r="D6" s="51">
        <v>-0.13271400132714</v>
      </c>
      <c r="E6" s="52">
        <v>1651</v>
      </c>
      <c r="F6" s="52">
        <v>1739</v>
      </c>
      <c r="G6" s="52">
        <v>647850</v>
      </c>
      <c r="H6" s="52">
        <v>495845</v>
      </c>
      <c r="I6" s="52">
        <v>256</v>
      </c>
      <c r="J6" s="52">
        <v>155</v>
      </c>
      <c r="K6" s="52">
        <v>2117</v>
      </c>
      <c r="L6" s="52">
        <v>1830</v>
      </c>
    </row>
    <row r="7" spans="1:12" ht="12.75">
      <c r="A7" s="49" t="s">
        <v>14</v>
      </c>
      <c r="B7" s="50" t="s">
        <v>1067</v>
      </c>
      <c r="C7" s="50" t="s">
        <v>1068</v>
      </c>
      <c r="D7" s="51">
        <v>-0.13271400132714</v>
      </c>
      <c r="E7" s="52">
        <v>9</v>
      </c>
      <c r="F7" s="52">
        <v>12</v>
      </c>
      <c r="G7" s="52">
        <v>14575</v>
      </c>
      <c r="H7" s="52">
        <v>36615</v>
      </c>
      <c r="I7" s="52">
        <v>0</v>
      </c>
      <c r="J7" s="52">
        <v>0</v>
      </c>
      <c r="K7" s="52">
        <v>31</v>
      </c>
      <c r="L7" s="52">
        <v>128</v>
      </c>
    </row>
    <row r="8" spans="1:12" ht="12.75">
      <c r="A8" s="49" t="s">
        <v>16</v>
      </c>
      <c r="B8" s="50" t="s">
        <v>357</v>
      </c>
      <c r="C8" s="50" t="s">
        <v>93</v>
      </c>
      <c r="D8" s="51">
        <v>-8.602150537634408</v>
      </c>
      <c r="E8" s="52">
        <v>5012</v>
      </c>
      <c r="F8" s="52">
        <v>8039</v>
      </c>
      <c r="G8" s="52">
        <v>414437.32</v>
      </c>
      <c r="H8" s="52">
        <v>395968.25</v>
      </c>
      <c r="I8" s="52">
        <v>703</v>
      </c>
      <c r="J8" s="52">
        <v>520</v>
      </c>
      <c r="K8" s="52">
        <v>18058</v>
      </c>
      <c r="L8" s="52">
        <v>5671</v>
      </c>
    </row>
    <row r="9" spans="1:12" ht="12.75">
      <c r="A9" s="49" t="s">
        <v>19</v>
      </c>
      <c r="B9" s="50" t="s">
        <v>357</v>
      </c>
      <c r="C9" s="50" t="s">
        <v>93</v>
      </c>
      <c r="D9" s="51">
        <v>-8.602150537634408</v>
      </c>
      <c r="E9" s="52">
        <v>8</v>
      </c>
      <c r="F9" s="52">
        <v>25</v>
      </c>
      <c r="G9" s="52">
        <v>6325.92</v>
      </c>
      <c r="H9" s="52">
        <v>12434.1</v>
      </c>
      <c r="I9" s="52">
        <v>0</v>
      </c>
      <c r="J9" s="52">
        <v>0</v>
      </c>
      <c r="K9" s="52">
        <v>43</v>
      </c>
      <c r="L9" s="52">
        <v>239</v>
      </c>
    </row>
    <row r="10" spans="1:12" ht="12.75">
      <c r="A10" s="49" t="s">
        <v>464</v>
      </c>
      <c r="B10" s="50" t="s">
        <v>357</v>
      </c>
      <c r="C10" s="50" t="s">
        <v>93</v>
      </c>
      <c r="D10" s="51">
        <v>-8.602150537634408</v>
      </c>
      <c r="E10" s="52">
        <v>400</v>
      </c>
      <c r="F10" s="52">
        <v>0</v>
      </c>
      <c r="G10" s="52">
        <v>673500</v>
      </c>
      <c r="H10" s="52">
        <v>0</v>
      </c>
      <c r="I10" s="52">
        <v>0</v>
      </c>
      <c r="J10" s="52">
        <v>0</v>
      </c>
      <c r="K10" s="52">
        <v>250</v>
      </c>
      <c r="L10" s="52">
        <v>0</v>
      </c>
    </row>
    <row r="11" spans="1:12" ht="12.75">
      <c r="A11" s="49" t="s">
        <v>20</v>
      </c>
      <c r="B11" s="50" t="s">
        <v>418</v>
      </c>
      <c r="C11" s="50" t="s">
        <v>606</v>
      </c>
      <c r="D11" s="51">
        <v>3.1347962382445145</v>
      </c>
      <c r="E11" s="52">
        <v>2386</v>
      </c>
      <c r="F11" s="52">
        <v>700</v>
      </c>
      <c r="G11" s="52">
        <v>525900.86</v>
      </c>
      <c r="H11" s="52">
        <v>108488.1</v>
      </c>
      <c r="I11" s="52">
        <v>720</v>
      </c>
      <c r="J11" s="52">
        <v>0</v>
      </c>
      <c r="K11" s="52">
        <v>3056</v>
      </c>
      <c r="L11" s="52">
        <v>1193</v>
      </c>
    </row>
    <row r="12" spans="1:12" ht="12.75">
      <c r="A12" s="49" t="s">
        <v>23</v>
      </c>
      <c r="B12" s="50" t="s">
        <v>418</v>
      </c>
      <c r="C12" s="50" t="s">
        <v>606</v>
      </c>
      <c r="D12" s="51">
        <v>3.1347962382445145</v>
      </c>
      <c r="E12" s="52">
        <v>929</v>
      </c>
      <c r="F12" s="52">
        <v>0</v>
      </c>
      <c r="G12" s="52">
        <v>6572097.3</v>
      </c>
      <c r="H12" s="52">
        <v>0</v>
      </c>
      <c r="I12" s="52">
        <v>0</v>
      </c>
      <c r="J12" s="52">
        <v>0</v>
      </c>
      <c r="K12" s="52">
        <v>2218</v>
      </c>
      <c r="L12" s="52">
        <v>0</v>
      </c>
    </row>
    <row r="13" spans="1:12" ht="12.75">
      <c r="A13" s="49" t="s">
        <v>24</v>
      </c>
      <c r="B13" s="50" t="s">
        <v>1069</v>
      </c>
      <c r="C13" s="50" t="s">
        <v>1069</v>
      </c>
      <c r="D13" s="51">
        <v>0</v>
      </c>
      <c r="E13" s="52">
        <v>12777</v>
      </c>
      <c r="F13" s="52">
        <v>8173</v>
      </c>
      <c r="G13" s="52">
        <v>1788668.36</v>
      </c>
      <c r="H13" s="52">
        <v>1553937.41</v>
      </c>
      <c r="I13" s="52">
        <v>709</v>
      </c>
      <c r="J13" s="52">
        <v>951</v>
      </c>
      <c r="K13" s="52">
        <v>16744</v>
      </c>
      <c r="L13" s="52">
        <v>14655</v>
      </c>
    </row>
    <row r="14" spans="1:12" ht="12.75">
      <c r="A14" s="49" t="s">
        <v>27</v>
      </c>
      <c r="B14" s="50" t="s">
        <v>1069</v>
      </c>
      <c r="C14" s="50" t="s">
        <v>1069</v>
      </c>
      <c r="D14" s="51">
        <v>0</v>
      </c>
      <c r="E14" s="52">
        <v>37</v>
      </c>
      <c r="F14" s="52">
        <v>562</v>
      </c>
      <c r="G14" s="52">
        <v>44365</v>
      </c>
      <c r="H14" s="52">
        <v>456555</v>
      </c>
      <c r="I14" s="52">
        <v>0</v>
      </c>
      <c r="J14" s="52">
        <v>0</v>
      </c>
      <c r="K14" s="52">
        <v>1098</v>
      </c>
      <c r="L14" s="52">
        <v>4099</v>
      </c>
    </row>
    <row r="15" spans="1:12" ht="12.75">
      <c r="A15" s="49" t="s">
        <v>28</v>
      </c>
      <c r="B15" s="50" t="s">
        <v>1069</v>
      </c>
      <c r="C15" s="50" t="s">
        <v>1069</v>
      </c>
      <c r="D15" s="51">
        <v>0</v>
      </c>
      <c r="E15" s="52">
        <v>20</v>
      </c>
      <c r="F15" s="52">
        <v>0</v>
      </c>
      <c r="G15" s="52">
        <v>129000</v>
      </c>
      <c r="H15" s="52">
        <v>0</v>
      </c>
      <c r="I15" s="52">
        <v>5</v>
      </c>
      <c r="J15" s="52">
        <v>0</v>
      </c>
      <c r="K15" s="52">
        <v>50</v>
      </c>
      <c r="L15" s="52">
        <v>0</v>
      </c>
    </row>
    <row r="16" spans="1:12" ht="12.75">
      <c r="A16" s="49" t="s">
        <v>29</v>
      </c>
      <c r="B16" s="50" t="s">
        <v>1070</v>
      </c>
      <c r="C16" s="50" t="s">
        <v>712</v>
      </c>
      <c r="D16" s="51">
        <v>-4.310003954132068</v>
      </c>
      <c r="E16" s="52">
        <v>27292</v>
      </c>
      <c r="F16" s="52">
        <v>23392</v>
      </c>
      <c r="G16" s="52">
        <v>19627472</v>
      </c>
      <c r="H16" s="52">
        <v>11333722</v>
      </c>
      <c r="I16" s="52">
        <v>2207</v>
      </c>
      <c r="J16" s="52">
        <v>2065</v>
      </c>
      <c r="K16" s="52">
        <v>24616</v>
      </c>
      <c r="L16" s="52">
        <v>30561</v>
      </c>
    </row>
    <row r="17" spans="1:12" ht="12.75">
      <c r="A17" s="49" t="s">
        <v>32</v>
      </c>
      <c r="B17" s="50" t="s">
        <v>1070</v>
      </c>
      <c r="C17" s="50" t="s">
        <v>712</v>
      </c>
      <c r="D17" s="51">
        <v>-4.310003954132068</v>
      </c>
      <c r="E17" s="52">
        <v>403</v>
      </c>
      <c r="F17" s="52">
        <v>451</v>
      </c>
      <c r="G17" s="52">
        <v>1603080</v>
      </c>
      <c r="H17" s="52">
        <v>1037880</v>
      </c>
      <c r="I17" s="52">
        <v>17</v>
      </c>
      <c r="J17" s="52">
        <v>0</v>
      </c>
      <c r="K17" s="52">
        <v>5271</v>
      </c>
      <c r="L17" s="52">
        <v>6938</v>
      </c>
    </row>
    <row r="18" spans="1:12" ht="12.75">
      <c r="A18" s="49" t="s">
        <v>33</v>
      </c>
      <c r="B18" s="50" t="s">
        <v>1070</v>
      </c>
      <c r="C18" s="50" t="s">
        <v>712</v>
      </c>
      <c r="D18" s="51">
        <v>-4.310003954132068</v>
      </c>
      <c r="E18" s="52">
        <v>1520</v>
      </c>
      <c r="F18" s="52">
        <v>0</v>
      </c>
      <c r="G18" s="52">
        <v>39059340</v>
      </c>
      <c r="H18" s="52">
        <v>0</v>
      </c>
      <c r="I18" s="52">
        <v>1502</v>
      </c>
      <c r="J18" s="52">
        <v>0</v>
      </c>
      <c r="K18" s="52">
        <v>866</v>
      </c>
      <c r="L18" s="52">
        <v>0</v>
      </c>
    </row>
    <row r="19" spans="1:12" ht="12.75">
      <c r="A19" s="49" t="s">
        <v>34</v>
      </c>
      <c r="B19" s="50" t="s">
        <v>1071</v>
      </c>
      <c r="C19" s="50" t="s">
        <v>1072</v>
      </c>
      <c r="D19" s="51">
        <v>-2.685157863676601</v>
      </c>
      <c r="E19" s="52">
        <v>1577</v>
      </c>
      <c r="F19" s="52">
        <v>3511</v>
      </c>
      <c r="G19" s="52">
        <v>932650</v>
      </c>
      <c r="H19" s="52">
        <v>2311900</v>
      </c>
      <c r="I19" s="52">
        <v>5</v>
      </c>
      <c r="J19" s="52">
        <v>396</v>
      </c>
      <c r="K19" s="52">
        <v>1946</v>
      </c>
      <c r="L19" s="52">
        <v>3025</v>
      </c>
    </row>
    <row r="20" spans="1:12" ht="12.75">
      <c r="A20" s="49" t="s">
        <v>37</v>
      </c>
      <c r="B20" s="50" t="s">
        <v>1071</v>
      </c>
      <c r="C20" s="50" t="s">
        <v>1072</v>
      </c>
      <c r="D20" s="51">
        <v>-2.685157863676601</v>
      </c>
      <c r="E20" s="52">
        <v>0</v>
      </c>
      <c r="F20" s="52">
        <v>65</v>
      </c>
      <c r="G20" s="52">
        <v>0</v>
      </c>
      <c r="H20" s="52">
        <v>234265</v>
      </c>
      <c r="I20" s="52">
        <v>0</v>
      </c>
      <c r="J20" s="52">
        <v>0</v>
      </c>
      <c r="K20" s="52">
        <v>50</v>
      </c>
      <c r="L20" s="52">
        <v>118</v>
      </c>
    </row>
    <row r="21" spans="1:12" ht="12.75">
      <c r="A21" s="49" t="s">
        <v>38</v>
      </c>
      <c r="B21" s="50" t="s">
        <v>1071</v>
      </c>
      <c r="C21" s="50" t="s">
        <v>1072</v>
      </c>
      <c r="D21" s="51">
        <v>-2.685157863676601</v>
      </c>
      <c r="E21" s="52">
        <v>0</v>
      </c>
      <c r="F21" s="52">
        <v>0</v>
      </c>
      <c r="G21" s="52">
        <v>0</v>
      </c>
      <c r="H21" s="52">
        <v>0</v>
      </c>
      <c r="I21" s="52">
        <v>8</v>
      </c>
      <c r="J21" s="52">
        <v>0</v>
      </c>
      <c r="K21" s="52">
        <v>0</v>
      </c>
      <c r="L21" s="52">
        <v>0</v>
      </c>
    </row>
    <row r="22" spans="1:12" ht="12.75">
      <c r="A22" s="49" t="s">
        <v>39</v>
      </c>
      <c r="B22" s="50" t="s">
        <v>1073</v>
      </c>
      <c r="C22" s="50" t="s">
        <v>1074</v>
      </c>
      <c r="D22" s="51">
        <v>-11.614730878186968</v>
      </c>
      <c r="E22" s="52">
        <v>37102</v>
      </c>
      <c r="F22" s="52">
        <v>20013</v>
      </c>
      <c r="G22" s="52">
        <v>3174087.35</v>
      </c>
      <c r="H22" s="52">
        <v>1654650.27</v>
      </c>
      <c r="I22" s="52">
        <v>357</v>
      </c>
      <c r="J22" s="52">
        <v>7720</v>
      </c>
      <c r="K22" s="52">
        <v>20778</v>
      </c>
      <c r="L22" s="52">
        <v>12120</v>
      </c>
    </row>
    <row r="23" spans="1:12" ht="12.75">
      <c r="A23" s="49" t="s">
        <v>42</v>
      </c>
      <c r="B23" s="50" t="s">
        <v>1073</v>
      </c>
      <c r="C23" s="50" t="s">
        <v>1074</v>
      </c>
      <c r="D23" s="51">
        <v>-11.614730878186968</v>
      </c>
      <c r="E23" s="52">
        <v>40</v>
      </c>
      <c r="F23" s="52">
        <v>601</v>
      </c>
      <c r="G23" s="52">
        <v>9195.9</v>
      </c>
      <c r="H23" s="52">
        <v>106648.08</v>
      </c>
      <c r="I23" s="52">
        <v>0</v>
      </c>
      <c r="J23" s="52">
        <v>0</v>
      </c>
      <c r="K23" s="52">
        <v>948</v>
      </c>
      <c r="L23" s="52">
        <v>2195</v>
      </c>
    </row>
    <row r="24" spans="1:12" ht="12.75">
      <c r="A24" s="49" t="s">
        <v>44</v>
      </c>
      <c r="B24" s="50" t="s">
        <v>1075</v>
      </c>
      <c r="C24" s="50" t="s">
        <v>885</v>
      </c>
      <c r="D24" s="51">
        <v>-2.365930599369085</v>
      </c>
      <c r="E24" s="52">
        <v>1712</v>
      </c>
      <c r="F24" s="52">
        <v>1609</v>
      </c>
      <c r="G24" s="52">
        <v>212215</v>
      </c>
      <c r="H24" s="52">
        <v>143755</v>
      </c>
      <c r="I24" s="52">
        <v>2701</v>
      </c>
      <c r="J24" s="52">
        <v>644</v>
      </c>
      <c r="K24" s="52">
        <v>2060</v>
      </c>
      <c r="L24" s="52">
        <v>1789</v>
      </c>
    </row>
    <row r="25" spans="1:12" ht="12.75">
      <c r="A25" s="49" t="s">
        <v>47</v>
      </c>
      <c r="B25" s="50" t="s">
        <v>1076</v>
      </c>
      <c r="C25" s="50" t="s">
        <v>1077</v>
      </c>
      <c r="D25" s="51">
        <v>-7.281001137656427</v>
      </c>
      <c r="E25" s="52">
        <v>65088</v>
      </c>
      <c r="F25" s="52">
        <v>90591</v>
      </c>
      <c r="G25" s="52">
        <v>65774795.5</v>
      </c>
      <c r="H25" s="52">
        <v>78131689</v>
      </c>
      <c r="I25" s="52">
        <v>2566</v>
      </c>
      <c r="J25" s="52">
        <v>12584</v>
      </c>
      <c r="K25" s="52">
        <v>47628</v>
      </c>
      <c r="L25" s="52">
        <v>69449</v>
      </c>
    </row>
    <row r="26" spans="1:12" ht="12.75">
      <c r="A26" s="49" t="s">
        <v>50</v>
      </c>
      <c r="B26" s="50" t="s">
        <v>1076</v>
      </c>
      <c r="C26" s="50" t="s">
        <v>1077</v>
      </c>
      <c r="D26" s="51">
        <v>-7.281001137656427</v>
      </c>
      <c r="E26" s="52">
        <v>728</v>
      </c>
      <c r="F26" s="52">
        <v>860</v>
      </c>
      <c r="G26" s="52">
        <v>4303570</v>
      </c>
      <c r="H26" s="52">
        <v>3170295</v>
      </c>
      <c r="I26" s="52">
        <v>0</v>
      </c>
      <c r="J26" s="52">
        <v>0</v>
      </c>
      <c r="K26" s="52">
        <v>6457</v>
      </c>
      <c r="L26" s="52">
        <v>13197</v>
      </c>
    </row>
    <row r="27" spans="1:12" ht="12.75">
      <c r="A27" s="49" t="s">
        <v>51</v>
      </c>
      <c r="B27" s="50" t="s">
        <v>1076</v>
      </c>
      <c r="C27" s="50" t="s">
        <v>1077</v>
      </c>
      <c r="D27" s="51">
        <v>-7.281001137656427</v>
      </c>
      <c r="E27" s="52">
        <v>8081</v>
      </c>
      <c r="F27" s="52">
        <v>0</v>
      </c>
      <c r="G27" s="52">
        <v>344532995</v>
      </c>
      <c r="H27" s="52">
        <v>0</v>
      </c>
      <c r="I27" s="52">
        <v>1586</v>
      </c>
      <c r="J27" s="52">
        <v>0</v>
      </c>
      <c r="K27" s="52">
        <v>4840</v>
      </c>
      <c r="L27" s="52">
        <v>0</v>
      </c>
    </row>
    <row r="28" spans="1:12" ht="12.75">
      <c r="A28" s="49" t="s">
        <v>52</v>
      </c>
      <c r="B28" s="50" t="s">
        <v>840</v>
      </c>
      <c r="C28" s="50" t="s">
        <v>481</v>
      </c>
      <c r="D28" s="51">
        <v>5.338078291814947</v>
      </c>
      <c r="E28" s="52">
        <v>3128</v>
      </c>
      <c r="F28" s="52">
        <v>969</v>
      </c>
      <c r="G28" s="52">
        <v>684895</v>
      </c>
      <c r="H28" s="52">
        <v>146570</v>
      </c>
      <c r="I28" s="52">
        <v>560</v>
      </c>
      <c r="J28" s="52">
        <v>16</v>
      </c>
      <c r="K28" s="52">
        <v>4407</v>
      </c>
      <c r="L28" s="52">
        <v>4718</v>
      </c>
    </row>
    <row r="29" spans="1:12" ht="12.75">
      <c r="A29" s="49" t="s">
        <v>55</v>
      </c>
      <c r="B29" s="50" t="s">
        <v>840</v>
      </c>
      <c r="C29" s="50" t="s">
        <v>481</v>
      </c>
      <c r="D29" s="51">
        <v>5.338078291814947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19</v>
      </c>
      <c r="L29" s="52">
        <v>519</v>
      </c>
    </row>
    <row r="30" spans="1:12" ht="12.75">
      <c r="A30" s="49" t="s">
        <v>851</v>
      </c>
      <c r="B30" s="50" t="s">
        <v>1078</v>
      </c>
      <c r="C30" s="50" t="s">
        <v>1078</v>
      </c>
      <c r="D30" s="51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30</v>
      </c>
      <c r="L30" s="52">
        <v>0</v>
      </c>
    </row>
    <row r="31" spans="1:12" ht="12.75">
      <c r="A31" s="49" t="s">
        <v>56</v>
      </c>
      <c r="B31" s="50" t="s">
        <v>555</v>
      </c>
      <c r="C31" s="50" t="s">
        <v>1079</v>
      </c>
      <c r="D31" s="51">
        <v>-10.472972972972974</v>
      </c>
      <c r="E31" s="52">
        <v>14342</v>
      </c>
      <c r="F31" s="52">
        <v>14334</v>
      </c>
      <c r="G31" s="52">
        <v>1501860.6</v>
      </c>
      <c r="H31" s="52">
        <v>1804599.98</v>
      </c>
      <c r="I31" s="52">
        <v>262</v>
      </c>
      <c r="J31" s="52">
        <v>4550</v>
      </c>
      <c r="K31" s="52">
        <v>12497</v>
      </c>
      <c r="L31" s="52">
        <v>16132</v>
      </c>
    </row>
    <row r="32" spans="1:12" ht="12.75">
      <c r="A32" s="49" t="s">
        <v>59</v>
      </c>
      <c r="B32" s="50" t="s">
        <v>555</v>
      </c>
      <c r="C32" s="50" t="s">
        <v>1079</v>
      </c>
      <c r="D32" s="51">
        <v>-10.472972972972974</v>
      </c>
      <c r="E32" s="52">
        <v>0</v>
      </c>
      <c r="F32" s="52">
        <v>4</v>
      </c>
      <c r="G32" s="52">
        <v>0</v>
      </c>
      <c r="H32" s="52">
        <v>17902.08</v>
      </c>
      <c r="I32" s="52">
        <v>0</v>
      </c>
      <c r="J32" s="52">
        <v>8</v>
      </c>
      <c r="K32" s="52">
        <v>455</v>
      </c>
      <c r="L32" s="52">
        <v>242</v>
      </c>
    </row>
    <row r="33" spans="1:12" ht="12.75">
      <c r="A33" s="49" t="s">
        <v>742</v>
      </c>
      <c r="B33" s="50" t="s">
        <v>479</v>
      </c>
      <c r="C33" s="50" t="s">
        <v>767</v>
      </c>
      <c r="D33" s="51">
        <v>-39.46188340807175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120</v>
      </c>
    </row>
    <row r="34" spans="1:12" ht="12.75">
      <c r="A34" s="49" t="s">
        <v>61</v>
      </c>
      <c r="B34" s="50" t="s">
        <v>1080</v>
      </c>
      <c r="C34" s="50" t="s">
        <v>1081</v>
      </c>
      <c r="D34" s="51">
        <v>-1.2244897959183674</v>
      </c>
      <c r="E34" s="52">
        <v>5542</v>
      </c>
      <c r="F34" s="52">
        <v>4744</v>
      </c>
      <c r="G34" s="52">
        <v>926758.84</v>
      </c>
      <c r="H34" s="52">
        <v>691668.51</v>
      </c>
      <c r="I34" s="52">
        <v>907</v>
      </c>
      <c r="J34" s="52">
        <v>157</v>
      </c>
      <c r="K34" s="52">
        <v>7894</v>
      </c>
      <c r="L34" s="52">
        <v>7187</v>
      </c>
    </row>
    <row r="35" spans="1:12" ht="12.75">
      <c r="A35" s="49" t="s">
        <v>64</v>
      </c>
      <c r="B35" s="50" t="s">
        <v>1080</v>
      </c>
      <c r="C35" s="50" t="s">
        <v>1081</v>
      </c>
      <c r="D35" s="51">
        <v>-1.2244897959183674</v>
      </c>
      <c r="E35" s="52">
        <v>43</v>
      </c>
      <c r="F35" s="52">
        <v>30</v>
      </c>
      <c r="G35" s="52">
        <v>29305.9</v>
      </c>
      <c r="H35" s="52">
        <v>6900</v>
      </c>
      <c r="I35" s="52">
        <v>0</v>
      </c>
      <c r="J35" s="52">
        <v>29</v>
      </c>
      <c r="K35" s="52">
        <v>200</v>
      </c>
      <c r="L35" s="52">
        <v>358</v>
      </c>
    </row>
    <row r="36" spans="1:12" ht="12.75">
      <c r="A36" s="49" t="s">
        <v>65</v>
      </c>
      <c r="B36" s="50" t="s">
        <v>1080</v>
      </c>
      <c r="C36" s="50" t="s">
        <v>1081</v>
      </c>
      <c r="D36" s="51">
        <v>-1.2244897959183674</v>
      </c>
      <c r="E36" s="52">
        <v>646</v>
      </c>
      <c r="F36" s="52">
        <v>0</v>
      </c>
      <c r="G36" s="52">
        <v>4916114.07</v>
      </c>
      <c r="H36" s="52">
        <v>0</v>
      </c>
      <c r="I36" s="52">
        <v>0</v>
      </c>
      <c r="J36" s="52">
        <v>0</v>
      </c>
      <c r="K36" s="52">
        <v>5327</v>
      </c>
      <c r="L36" s="52">
        <v>0</v>
      </c>
    </row>
    <row r="37" spans="1:12" ht="12.75">
      <c r="A37" s="49" t="s">
        <v>66</v>
      </c>
      <c r="B37" s="50" t="s">
        <v>1082</v>
      </c>
      <c r="C37" s="50" t="s">
        <v>1083</v>
      </c>
      <c r="D37" s="51">
        <v>3.0287022363092095</v>
      </c>
      <c r="E37" s="52">
        <v>24692</v>
      </c>
      <c r="F37" s="52">
        <v>16517</v>
      </c>
      <c r="G37" s="52">
        <v>35783260</v>
      </c>
      <c r="H37" s="52">
        <v>10411777</v>
      </c>
      <c r="I37" s="52">
        <v>4666</v>
      </c>
      <c r="J37" s="52">
        <v>402</v>
      </c>
      <c r="K37" s="52">
        <v>17620</v>
      </c>
      <c r="L37" s="52">
        <v>21471</v>
      </c>
    </row>
    <row r="38" spans="1:12" ht="12.75">
      <c r="A38" s="49" t="s">
        <v>69</v>
      </c>
      <c r="B38" s="50" t="s">
        <v>1082</v>
      </c>
      <c r="C38" s="50" t="s">
        <v>1083</v>
      </c>
      <c r="D38" s="51">
        <v>3.0287022363092095</v>
      </c>
      <c r="E38" s="52">
        <v>49</v>
      </c>
      <c r="F38" s="52">
        <v>117</v>
      </c>
      <c r="G38" s="52">
        <v>461965</v>
      </c>
      <c r="H38" s="52">
        <v>373210</v>
      </c>
      <c r="I38" s="52">
        <v>0</v>
      </c>
      <c r="J38" s="52">
        <v>0</v>
      </c>
      <c r="K38" s="52">
        <v>2804</v>
      </c>
      <c r="L38" s="52">
        <v>3647</v>
      </c>
    </row>
    <row r="39" spans="1:12" ht="12.75">
      <c r="A39" s="49" t="s">
        <v>70</v>
      </c>
      <c r="B39" s="50" t="s">
        <v>1082</v>
      </c>
      <c r="C39" s="50" t="s">
        <v>1083</v>
      </c>
      <c r="D39" s="51">
        <v>3.0287022363092095</v>
      </c>
      <c r="E39" s="52">
        <v>4953</v>
      </c>
      <c r="F39" s="52">
        <v>0</v>
      </c>
      <c r="G39" s="52">
        <v>296378615</v>
      </c>
      <c r="H39" s="52">
        <v>0</v>
      </c>
      <c r="I39" s="52">
        <v>4211</v>
      </c>
      <c r="J39" s="52">
        <v>0</v>
      </c>
      <c r="K39" s="52">
        <v>1031</v>
      </c>
      <c r="L39" s="52">
        <v>0</v>
      </c>
    </row>
    <row r="40" spans="1:12" ht="12.75">
      <c r="A40" s="49" t="s">
        <v>71</v>
      </c>
      <c r="B40" s="50" t="s">
        <v>1084</v>
      </c>
      <c r="C40" s="50" t="s">
        <v>1085</v>
      </c>
      <c r="D40" s="51">
        <v>0.6278026905829597</v>
      </c>
      <c r="E40" s="52">
        <v>1376</v>
      </c>
      <c r="F40" s="52">
        <v>1250</v>
      </c>
      <c r="G40" s="52">
        <v>328655</v>
      </c>
      <c r="H40" s="52">
        <v>185220</v>
      </c>
      <c r="I40" s="52">
        <v>162</v>
      </c>
      <c r="J40" s="52">
        <v>205</v>
      </c>
      <c r="K40" s="52">
        <v>3272</v>
      </c>
      <c r="L40" s="52">
        <v>1020</v>
      </c>
    </row>
    <row r="41" spans="1:12" ht="12.75">
      <c r="A41" s="49" t="s">
        <v>74</v>
      </c>
      <c r="B41" s="50" t="s">
        <v>1084</v>
      </c>
      <c r="C41" s="50" t="s">
        <v>1085</v>
      </c>
      <c r="D41" s="51">
        <v>0.6278026905829597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5</v>
      </c>
    </row>
    <row r="42" spans="1:12" ht="12.75">
      <c r="A42" s="49" t="s">
        <v>75</v>
      </c>
      <c r="B42" s="50" t="s">
        <v>1084</v>
      </c>
      <c r="C42" s="50" t="s">
        <v>1085</v>
      </c>
      <c r="D42" s="51">
        <v>0.6278026905829597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100</v>
      </c>
      <c r="L42" s="52">
        <v>0</v>
      </c>
    </row>
    <row r="43" spans="1:12" ht="12.75">
      <c r="A43" s="49" t="s">
        <v>76</v>
      </c>
      <c r="B43" s="50" t="s">
        <v>1086</v>
      </c>
      <c r="C43" s="50" t="s">
        <v>1087</v>
      </c>
      <c r="D43" s="51">
        <v>2.6737967914438503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2248</v>
      </c>
      <c r="L43" s="52">
        <v>0</v>
      </c>
    </row>
    <row r="44" spans="1:12" ht="12.75">
      <c r="A44" s="49" t="s">
        <v>862</v>
      </c>
      <c r="B44" s="50" t="s">
        <v>1088</v>
      </c>
      <c r="C44" s="50" t="s">
        <v>988</v>
      </c>
      <c r="D44" s="51">
        <v>2.263317692520011</v>
      </c>
      <c r="E44" s="52">
        <v>38</v>
      </c>
      <c r="F44" s="52">
        <v>19</v>
      </c>
      <c r="G44" s="52">
        <v>169100</v>
      </c>
      <c r="H44" s="52">
        <v>20440</v>
      </c>
      <c r="I44" s="52">
        <v>3</v>
      </c>
      <c r="J44" s="52">
        <v>0</v>
      </c>
      <c r="K44" s="52">
        <v>854</v>
      </c>
      <c r="L44" s="52">
        <v>80</v>
      </c>
    </row>
    <row r="45" spans="1:12" ht="12.75">
      <c r="A45" s="49" t="s">
        <v>79</v>
      </c>
      <c r="B45" s="50" t="s">
        <v>1088</v>
      </c>
      <c r="C45" s="50" t="s">
        <v>988</v>
      </c>
      <c r="D45" s="51">
        <v>2.263317692520011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20</v>
      </c>
    </row>
    <row r="46" spans="1:12" ht="12.75">
      <c r="A46" s="49" t="s">
        <v>82</v>
      </c>
      <c r="B46" s="50" t="s">
        <v>591</v>
      </c>
      <c r="C46" s="50" t="s">
        <v>1089</v>
      </c>
      <c r="D46" s="51">
        <v>-6.25494853523357</v>
      </c>
      <c r="E46" s="52">
        <v>1580</v>
      </c>
      <c r="F46" s="52">
        <v>1204</v>
      </c>
      <c r="G46" s="52">
        <v>591350</v>
      </c>
      <c r="H46" s="52">
        <v>343270</v>
      </c>
      <c r="I46" s="52">
        <v>94</v>
      </c>
      <c r="J46" s="52">
        <v>64</v>
      </c>
      <c r="K46" s="52">
        <v>1534</v>
      </c>
      <c r="L46" s="52">
        <v>1763</v>
      </c>
    </row>
    <row r="47" spans="1:12" ht="12.75">
      <c r="A47" s="49" t="s">
        <v>85</v>
      </c>
      <c r="B47" s="50" t="s">
        <v>591</v>
      </c>
      <c r="C47" s="50" t="s">
        <v>1089</v>
      </c>
      <c r="D47" s="51">
        <v>-6.25494853523357</v>
      </c>
      <c r="E47" s="52">
        <v>40</v>
      </c>
      <c r="F47" s="52">
        <v>0</v>
      </c>
      <c r="G47" s="52">
        <v>501000</v>
      </c>
      <c r="H47" s="52">
        <v>0</v>
      </c>
      <c r="I47" s="52">
        <v>21</v>
      </c>
      <c r="J47" s="52">
        <v>0</v>
      </c>
      <c r="K47" s="52">
        <v>1158</v>
      </c>
      <c r="L47" s="52">
        <v>0</v>
      </c>
    </row>
    <row r="48" spans="1:12" ht="12.75">
      <c r="A48" s="49" t="s">
        <v>86</v>
      </c>
      <c r="B48" s="50" t="s">
        <v>403</v>
      </c>
      <c r="C48" s="50" t="s">
        <v>1090</v>
      </c>
      <c r="D48" s="51">
        <v>-10.52486187845304</v>
      </c>
      <c r="E48" s="52">
        <v>5797</v>
      </c>
      <c r="F48" s="52">
        <v>9614</v>
      </c>
      <c r="G48" s="52">
        <v>3671919</v>
      </c>
      <c r="H48" s="52">
        <v>8594255</v>
      </c>
      <c r="I48" s="52">
        <v>96</v>
      </c>
      <c r="J48" s="52">
        <v>1172</v>
      </c>
      <c r="K48" s="52">
        <v>4845</v>
      </c>
      <c r="L48" s="52">
        <v>8194</v>
      </c>
    </row>
    <row r="49" spans="1:12" ht="12.75">
      <c r="A49" s="49" t="s">
        <v>89</v>
      </c>
      <c r="B49" s="50" t="s">
        <v>403</v>
      </c>
      <c r="C49" s="50" t="s">
        <v>1090</v>
      </c>
      <c r="D49" s="51">
        <v>-10.52486187845304</v>
      </c>
      <c r="E49" s="52">
        <v>6</v>
      </c>
      <c r="F49" s="52">
        <v>38</v>
      </c>
      <c r="G49" s="52">
        <v>8525</v>
      </c>
      <c r="H49" s="52">
        <v>97160</v>
      </c>
      <c r="I49" s="52">
        <v>0</v>
      </c>
      <c r="J49" s="52">
        <v>0</v>
      </c>
      <c r="K49" s="52">
        <v>217</v>
      </c>
      <c r="L49" s="52">
        <v>597</v>
      </c>
    </row>
    <row r="50" spans="1:12" ht="12.75">
      <c r="A50" s="49" t="s">
        <v>90</v>
      </c>
      <c r="B50" s="50" t="s">
        <v>403</v>
      </c>
      <c r="C50" s="50" t="s">
        <v>1090</v>
      </c>
      <c r="D50" s="51">
        <v>-10.52486187845304</v>
      </c>
      <c r="E50" s="52">
        <v>11</v>
      </c>
      <c r="F50" s="52">
        <v>0</v>
      </c>
      <c r="G50" s="52">
        <v>362970</v>
      </c>
      <c r="H50" s="52">
        <v>0</v>
      </c>
      <c r="I50" s="52">
        <v>1</v>
      </c>
      <c r="J50" s="52">
        <v>0</v>
      </c>
      <c r="K50" s="52">
        <v>706</v>
      </c>
      <c r="L50" s="52">
        <v>0</v>
      </c>
    </row>
    <row r="51" spans="1:12" ht="12.75">
      <c r="A51" s="49" t="s">
        <v>91</v>
      </c>
      <c r="B51" s="50" t="s">
        <v>1091</v>
      </c>
      <c r="C51" s="50" t="s">
        <v>994</v>
      </c>
      <c r="D51" s="51">
        <v>-0.2849002849002849</v>
      </c>
      <c r="E51" s="52">
        <v>19433</v>
      </c>
      <c r="F51" s="52">
        <v>4816</v>
      </c>
      <c r="G51" s="52">
        <v>1157344.54</v>
      </c>
      <c r="H51" s="52">
        <v>326143.68</v>
      </c>
      <c r="I51" s="52">
        <v>1522</v>
      </c>
      <c r="J51" s="52">
        <v>529</v>
      </c>
      <c r="K51" s="52">
        <v>24630</v>
      </c>
      <c r="L51" s="52">
        <v>6124</v>
      </c>
    </row>
    <row r="52" spans="1:12" ht="12.75">
      <c r="A52" s="49" t="s">
        <v>94</v>
      </c>
      <c r="B52" s="50" t="s">
        <v>1091</v>
      </c>
      <c r="C52" s="50" t="s">
        <v>994</v>
      </c>
      <c r="D52" s="51">
        <v>-0.2849002849002849</v>
      </c>
      <c r="E52" s="52">
        <v>7</v>
      </c>
      <c r="F52" s="52">
        <v>0</v>
      </c>
      <c r="G52" s="52">
        <v>2246.2</v>
      </c>
      <c r="H52" s="52">
        <v>0</v>
      </c>
      <c r="I52" s="52">
        <v>0</v>
      </c>
      <c r="J52" s="52">
        <v>0</v>
      </c>
      <c r="K52" s="52">
        <v>160</v>
      </c>
      <c r="L52" s="52">
        <v>2177</v>
      </c>
    </row>
    <row r="53" spans="1:12" ht="12.75">
      <c r="A53" s="49" t="s">
        <v>95</v>
      </c>
      <c r="B53" s="50" t="s">
        <v>1092</v>
      </c>
      <c r="C53" s="50" t="s">
        <v>1093</v>
      </c>
      <c r="D53" s="51">
        <v>1.728395061728395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204</v>
      </c>
    </row>
    <row r="54" spans="1:12" ht="12.75">
      <c r="A54" s="49" t="s">
        <v>98</v>
      </c>
      <c r="B54" s="50" t="s">
        <v>1094</v>
      </c>
      <c r="C54" s="50" t="s">
        <v>1095</v>
      </c>
      <c r="D54" s="51">
        <v>-0.635593220338983</v>
      </c>
      <c r="E54" s="52">
        <v>1136</v>
      </c>
      <c r="F54" s="52">
        <v>3897</v>
      </c>
      <c r="G54" s="52">
        <v>156510</v>
      </c>
      <c r="H54" s="52">
        <v>570370</v>
      </c>
      <c r="I54" s="52">
        <v>7</v>
      </c>
      <c r="J54" s="52">
        <v>898</v>
      </c>
      <c r="K54" s="52">
        <v>2188</v>
      </c>
      <c r="L54" s="52">
        <v>3846</v>
      </c>
    </row>
    <row r="55" spans="1:12" ht="12.75">
      <c r="A55" s="49" t="s">
        <v>875</v>
      </c>
      <c r="B55" s="50" t="s">
        <v>558</v>
      </c>
      <c r="C55" s="50" t="s">
        <v>1096</v>
      </c>
      <c r="D55" s="51">
        <v>-6.274509803921569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321</v>
      </c>
      <c r="L55" s="52">
        <v>300</v>
      </c>
    </row>
    <row r="56" spans="1:12" ht="12.75">
      <c r="A56" s="49" t="s">
        <v>108</v>
      </c>
      <c r="B56" s="50" t="s">
        <v>731</v>
      </c>
      <c r="C56" s="50" t="s">
        <v>343</v>
      </c>
      <c r="D56" s="51">
        <v>2.641509433962264</v>
      </c>
      <c r="E56" s="52">
        <v>16066</v>
      </c>
      <c r="F56" s="52">
        <v>15277</v>
      </c>
      <c r="G56" s="52">
        <v>2102802</v>
      </c>
      <c r="H56" s="52">
        <v>1966820</v>
      </c>
      <c r="I56" s="52">
        <v>99</v>
      </c>
      <c r="J56" s="52">
        <v>946</v>
      </c>
      <c r="K56" s="52">
        <v>27841</v>
      </c>
      <c r="L56" s="52">
        <v>15992</v>
      </c>
    </row>
    <row r="57" spans="1:12" ht="12.75">
      <c r="A57" s="49" t="s">
        <v>110</v>
      </c>
      <c r="B57" s="50" t="s">
        <v>731</v>
      </c>
      <c r="C57" s="50" t="s">
        <v>343</v>
      </c>
      <c r="D57" s="51">
        <v>2.641509433962264</v>
      </c>
      <c r="E57" s="52">
        <v>39</v>
      </c>
      <c r="F57" s="52">
        <v>32</v>
      </c>
      <c r="G57" s="52">
        <v>26940</v>
      </c>
      <c r="H57" s="52">
        <v>29310</v>
      </c>
      <c r="I57" s="52">
        <v>0</v>
      </c>
      <c r="J57" s="52">
        <v>0</v>
      </c>
      <c r="K57" s="52">
        <v>163</v>
      </c>
      <c r="L57" s="52">
        <v>680</v>
      </c>
    </row>
    <row r="58" spans="1:12" ht="12.75">
      <c r="A58" s="49" t="s">
        <v>112</v>
      </c>
      <c r="B58" s="50" t="s">
        <v>579</v>
      </c>
      <c r="C58" s="50" t="s">
        <v>1097</v>
      </c>
      <c r="D58" s="51">
        <v>-7.847082494969819</v>
      </c>
      <c r="E58" s="52">
        <v>13355</v>
      </c>
      <c r="F58" s="52">
        <v>7115</v>
      </c>
      <c r="G58" s="52">
        <v>4794800</v>
      </c>
      <c r="H58" s="52">
        <v>1440080</v>
      </c>
      <c r="I58" s="52">
        <v>0</v>
      </c>
      <c r="J58" s="52">
        <v>781</v>
      </c>
      <c r="K58" s="52">
        <v>13113</v>
      </c>
      <c r="L58" s="52">
        <v>6231</v>
      </c>
    </row>
    <row r="59" spans="1:12" ht="12.75">
      <c r="A59" s="49" t="s">
        <v>115</v>
      </c>
      <c r="B59" s="50" t="s">
        <v>579</v>
      </c>
      <c r="C59" s="50" t="s">
        <v>1097</v>
      </c>
      <c r="D59" s="51">
        <v>-7.847082494969819</v>
      </c>
      <c r="E59" s="52">
        <v>69</v>
      </c>
      <c r="F59" s="52">
        <v>60</v>
      </c>
      <c r="G59" s="52">
        <v>121175</v>
      </c>
      <c r="H59" s="52">
        <v>20250</v>
      </c>
      <c r="I59" s="52">
        <v>0</v>
      </c>
      <c r="J59" s="52">
        <v>0</v>
      </c>
      <c r="K59" s="52">
        <v>69</v>
      </c>
      <c r="L59" s="52">
        <v>60</v>
      </c>
    </row>
    <row r="60" spans="1:12" ht="12.75">
      <c r="A60" s="49" t="s">
        <v>116</v>
      </c>
      <c r="B60" s="50" t="s">
        <v>579</v>
      </c>
      <c r="C60" s="50" t="s">
        <v>1097</v>
      </c>
      <c r="D60" s="51">
        <v>-7.847082494969819</v>
      </c>
      <c r="E60" s="52">
        <v>463</v>
      </c>
      <c r="F60" s="52">
        <v>0</v>
      </c>
      <c r="G60" s="52">
        <v>2455515</v>
      </c>
      <c r="H60" s="52">
        <v>0</v>
      </c>
      <c r="I60" s="52">
        <v>0</v>
      </c>
      <c r="J60" s="52">
        <v>0</v>
      </c>
      <c r="K60" s="52">
        <v>1795</v>
      </c>
      <c r="L60" s="52">
        <v>0</v>
      </c>
    </row>
    <row r="61" spans="1:12" ht="12.75">
      <c r="A61" s="49" t="s">
        <v>117</v>
      </c>
      <c r="B61" s="50" t="s">
        <v>1098</v>
      </c>
      <c r="C61" s="50" t="s">
        <v>462</v>
      </c>
      <c r="D61" s="51">
        <v>-3.8997214484679663</v>
      </c>
      <c r="E61" s="52">
        <v>9153</v>
      </c>
      <c r="F61" s="52">
        <v>4016</v>
      </c>
      <c r="G61" s="52">
        <v>336464.45</v>
      </c>
      <c r="H61" s="52">
        <v>51581.64</v>
      </c>
      <c r="I61" s="52">
        <v>808</v>
      </c>
      <c r="J61" s="52">
        <v>163</v>
      </c>
      <c r="K61" s="52">
        <v>5342</v>
      </c>
      <c r="L61" s="52">
        <v>2648</v>
      </c>
    </row>
    <row r="62" spans="1:12" ht="12.75">
      <c r="A62" s="49" t="s">
        <v>120</v>
      </c>
      <c r="B62" s="50" t="s">
        <v>1098</v>
      </c>
      <c r="C62" s="50" t="s">
        <v>462</v>
      </c>
      <c r="D62" s="51">
        <v>-3.8997214484679663</v>
      </c>
      <c r="E62" s="52">
        <v>12</v>
      </c>
      <c r="F62" s="52">
        <v>0</v>
      </c>
      <c r="G62" s="52">
        <v>6205</v>
      </c>
      <c r="H62" s="52">
        <v>0</v>
      </c>
      <c r="I62" s="52">
        <v>0</v>
      </c>
      <c r="J62" s="52">
        <v>0</v>
      </c>
      <c r="K62" s="52">
        <v>28</v>
      </c>
      <c r="L62" s="52">
        <v>200</v>
      </c>
    </row>
    <row r="63" spans="1:12" ht="12.75">
      <c r="A63" s="49" t="s">
        <v>121</v>
      </c>
      <c r="B63" s="50" t="s">
        <v>224</v>
      </c>
      <c r="C63" s="50" t="s">
        <v>1099</v>
      </c>
      <c r="D63" s="51">
        <v>6.060606060606061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4</v>
      </c>
      <c r="L63" s="52">
        <v>10</v>
      </c>
    </row>
    <row r="64" spans="1:12" ht="12.75">
      <c r="A64" s="49" t="s">
        <v>124</v>
      </c>
      <c r="B64" s="50" t="s">
        <v>224</v>
      </c>
      <c r="C64" s="50" t="s">
        <v>1099</v>
      </c>
      <c r="D64" s="51">
        <v>6.060606060606061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122</v>
      </c>
      <c r="L64" s="52">
        <v>0</v>
      </c>
    </row>
    <row r="65" spans="1:12" ht="12.75">
      <c r="A65" s="49" t="s">
        <v>125</v>
      </c>
      <c r="B65" s="50" t="s">
        <v>370</v>
      </c>
      <c r="C65" s="50" t="s">
        <v>370</v>
      </c>
      <c r="D65" s="51">
        <v>0</v>
      </c>
      <c r="E65" s="52">
        <v>9245</v>
      </c>
      <c r="F65" s="52">
        <v>1422</v>
      </c>
      <c r="G65" s="52">
        <v>442298</v>
      </c>
      <c r="H65" s="52">
        <v>37474</v>
      </c>
      <c r="I65" s="52">
        <v>12</v>
      </c>
      <c r="J65" s="52">
        <v>4</v>
      </c>
      <c r="K65" s="52">
        <v>15848</v>
      </c>
      <c r="L65" s="52">
        <v>26992</v>
      </c>
    </row>
    <row r="66" spans="1:12" ht="12.75">
      <c r="A66" s="49" t="s">
        <v>128</v>
      </c>
      <c r="B66" s="50" t="s">
        <v>370</v>
      </c>
      <c r="C66" s="50" t="s">
        <v>370</v>
      </c>
      <c r="D66" s="51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205</v>
      </c>
      <c r="L66" s="52">
        <v>1578</v>
      </c>
    </row>
    <row r="67" spans="1:12" ht="12.75">
      <c r="A67" s="49" t="s">
        <v>129</v>
      </c>
      <c r="B67" s="50" t="s">
        <v>370</v>
      </c>
      <c r="C67" s="50" t="s">
        <v>370</v>
      </c>
      <c r="D67" s="51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6415</v>
      </c>
      <c r="L67" s="52">
        <v>0</v>
      </c>
    </row>
    <row r="68" spans="1:12" ht="12.75">
      <c r="A68" s="49" t="s">
        <v>512</v>
      </c>
      <c r="B68" s="50" t="s">
        <v>513</v>
      </c>
      <c r="C68" s="50" t="s">
        <v>513</v>
      </c>
      <c r="D68" s="51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380</v>
      </c>
      <c r="L68" s="52">
        <v>50</v>
      </c>
    </row>
    <row r="69" spans="1:12" ht="12.75">
      <c r="A69" s="49" t="s">
        <v>130</v>
      </c>
      <c r="B69" s="50" t="s">
        <v>180</v>
      </c>
      <c r="C69" s="50" t="s">
        <v>771</v>
      </c>
      <c r="D69" s="51">
        <v>-6.575342465753424</v>
      </c>
      <c r="E69" s="52">
        <v>3165</v>
      </c>
      <c r="F69" s="52">
        <v>2813</v>
      </c>
      <c r="G69" s="52">
        <v>290650</v>
      </c>
      <c r="H69" s="52">
        <v>595230</v>
      </c>
      <c r="I69" s="52">
        <v>181</v>
      </c>
      <c r="J69" s="52">
        <v>1014</v>
      </c>
      <c r="K69" s="52">
        <v>2294</v>
      </c>
      <c r="L69" s="52">
        <v>1544</v>
      </c>
    </row>
    <row r="70" spans="1:12" ht="12.75">
      <c r="A70" s="49" t="s">
        <v>135</v>
      </c>
      <c r="B70" s="50" t="s">
        <v>1100</v>
      </c>
      <c r="C70" s="50" t="s">
        <v>404</v>
      </c>
      <c r="D70" s="51">
        <v>-2.0408163265306123</v>
      </c>
      <c r="E70" s="52">
        <v>2360</v>
      </c>
      <c r="F70" s="52">
        <v>2976</v>
      </c>
      <c r="G70" s="52">
        <v>200030.51</v>
      </c>
      <c r="H70" s="52">
        <v>317875</v>
      </c>
      <c r="I70" s="52">
        <v>5</v>
      </c>
      <c r="J70" s="52">
        <v>125</v>
      </c>
      <c r="K70" s="52">
        <v>8273</v>
      </c>
      <c r="L70" s="52">
        <v>4438</v>
      </c>
    </row>
    <row r="71" spans="1:12" ht="12.75">
      <c r="A71" s="49" t="s">
        <v>138</v>
      </c>
      <c r="B71" s="50" t="s">
        <v>1100</v>
      </c>
      <c r="C71" s="50" t="s">
        <v>404</v>
      </c>
      <c r="D71" s="51">
        <v>-2.0408163265306123</v>
      </c>
      <c r="E71" s="52">
        <v>0</v>
      </c>
      <c r="F71" s="52">
        <v>50</v>
      </c>
      <c r="G71" s="52">
        <v>0</v>
      </c>
      <c r="H71" s="52">
        <v>19000</v>
      </c>
      <c r="I71" s="52">
        <v>0</v>
      </c>
      <c r="J71" s="52">
        <v>0</v>
      </c>
      <c r="K71" s="52">
        <v>368</v>
      </c>
      <c r="L71" s="52">
        <v>355</v>
      </c>
    </row>
    <row r="72" spans="1:12" ht="12.75">
      <c r="A72" s="49" t="s">
        <v>139</v>
      </c>
      <c r="B72" s="50" t="s">
        <v>1101</v>
      </c>
      <c r="C72" s="50" t="s">
        <v>586</v>
      </c>
      <c r="D72" s="51">
        <v>-1.1976047904191616</v>
      </c>
      <c r="E72" s="52">
        <v>167</v>
      </c>
      <c r="F72" s="52">
        <v>78</v>
      </c>
      <c r="G72" s="52">
        <v>38303.68</v>
      </c>
      <c r="H72" s="52">
        <v>5620.4</v>
      </c>
      <c r="I72" s="52">
        <v>78</v>
      </c>
      <c r="J72" s="52">
        <v>0</v>
      </c>
      <c r="K72" s="52">
        <v>1623</v>
      </c>
      <c r="L72" s="52">
        <v>640</v>
      </c>
    </row>
    <row r="73" spans="1:12" ht="12.75">
      <c r="A73" s="49" t="s">
        <v>142</v>
      </c>
      <c r="B73" s="50" t="s">
        <v>1030</v>
      </c>
      <c r="C73" s="50" t="s">
        <v>772</v>
      </c>
      <c r="D73" s="51">
        <v>-6.60919540229885</v>
      </c>
      <c r="E73" s="52">
        <v>6433</v>
      </c>
      <c r="F73" s="52">
        <v>7311</v>
      </c>
      <c r="G73" s="52">
        <v>1064514</v>
      </c>
      <c r="H73" s="52">
        <v>1065945</v>
      </c>
      <c r="I73" s="52">
        <v>20</v>
      </c>
      <c r="J73" s="52">
        <v>691</v>
      </c>
      <c r="K73" s="52">
        <v>9485</v>
      </c>
      <c r="L73" s="52">
        <v>6940</v>
      </c>
    </row>
    <row r="74" spans="1:12" ht="12.75">
      <c r="A74" s="49" t="s">
        <v>145</v>
      </c>
      <c r="B74" s="50" t="s">
        <v>1030</v>
      </c>
      <c r="C74" s="50" t="s">
        <v>772</v>
      </c>
      <c r="D74" s="51">
        <v>-6.60919540229885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30</v>
      </c>
      <c r="L74" s="52">
        <v>0</v>
      </c>
    </row>
    <row r="75" spans="1:12" ht="12.75">
      <c r="A75" s="49" t="s">
        <v>146</v>
      </c>
      <c r="B75" s="50" t="s">
        <v>1031</v>
      </c>
      <c r="C75" s="50" t="s">
        <v>1102</v>
      </c>
      <c r="D75" s="51">
        <v>0.44642857142857145</v>
      </c>
      <c r="E75" s="52">
        <v>400</v>
      </c>
      <c r="F75" s="52">
        <v>0</v>
      </c>
      <c r="G75" s="52">
        <v>22000</v>
      </c>
      <c r="H75" s="52">
        <v>0</v>
      </c>
      <c r="I75" s="52">
        <v>0</v>
      </c>
      <c r="J75" s="52">
        <v>0</v>
      </c>
      <c r="K75" s="52">
        <v>400</v>
      </c>
      <c r="L75" s="52">
        <v>0</v>
      </c>
    </row>
    <row r="76" spans="1:12" ht="12.75">
      <c r="A76" s="49" t="s">
        <v>149</v>
      </c>
      <c r="B76" s="50" t="s">
        <v>526</v>
      </c>
      <c r="C76" s="50" t="s">
        <v>394</v>
      </c>
      <c r="D76" s="51">
        <v>7.5418994413407825</v>
      </c>
      <c r="E76" s="52">
        <v>774</v>
      </c>
      <c r="F76" s="52">
        <v>1170</v>
      </c>
      <c r="G76" s="52">
        <v>161890</v>
      </c>
      <c r="H76" s="52">
        <v>242835</v>
      </c>
      <c r="I76" s="52">
        <v>200</v>
      </c>
      <c r="J76" s="52">
        <v>40</v>
      </c>
      <c r="K76" s="52">
        <v>1451</v>
      </c>
      <c r="L76" s="52">
        <v>1105</v>
      </c>
    </row>
    <row r="77" spans="1:12" ht="12.75">
      <c r="A77" s="49" t="s">
        <v>151</v>
      </c>
      <c r="B77" s="50" t="s">
        <v>526</v>
      </c>
      <c r="C77" s="50" t="s">
        <v>394</v>
      </c>
      <c r="D77" s="51">
        <v>7.5418994413407825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19</v>
      </c>
      <c r="L77" s="52">
        <v>0</v>
      </c>
    </row>
    <row r="78" spans="1:12" ht="12.75">
      <c r="A78" s="49" t="s">
        <v>522</v>
      </c>
      <c r="B78" s="50" t="s">
        <v>1103</v>
      </c>
      <c r="C78" s="50" t="s">
        <v>1104</v>
      </c>
      <c r="D78" s="51">
        <v>-8.484848484848484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30</v>
      </c>
      <c r="L78" s="52">
        <v>0</v>
      </c>
    </row>
    <row r="79" spans="1:12" ht="12.75">
      <c r="A79" s="49" t="s">
        <v>152</v>
      </c>
      <c r="B79" s="50" t="s">
        <v>1105</v>
      </c>
      <c r="C79" s="50" t="s">
        <v>1106</v>
      </c>
      <c r="D79" s="51">
        <v>-5.698952210580118</v>
      </c>
      <c r="E79" s="52">
        <v>458</v>
      </c>
      <c r="F79" s="52">
        <v>3317</v>
      </c>
      <c r="G79" s="52">
        <v>452560</v>
      </c>
      <c r="H79" s="52">
        <v>2135165</v>
      </c>
      <c r="I79" s="52">
        <v>0</v>
      </c>
      <c r="J79" s="52">
        <v>221</v>
      </c>
      <c r="K79" s="52">
        <v>736</v>
      </c>
      <c r="L79" s="52">
        <v>1597</v>
      </c>
    </row>
    <row r="80" spans="1:12" ht="12.75">
      <c r="A80" s="49" t="s">
        <v>155</v>
      </c>
      <c r="B80" s="50" t="s">
        <v>1105</v>
      </c>
      <c r="C80" s="50" t="s">
        <v>1106</v>
      </c>
      <c r="D80" s="51">
        <v>-5.698952210580118</v>
      </c>
      <c r="E80" s="52">
        <v>0</v>
      </c>
      <c r="F80" s="52">
        <v>5</v>
      </c>
      <c r="G80" s="52">
        <v>0</v>
      </c>
      <c r="H80" s="52">
        <v>37500</v>
      </c>
      <c r="I80" s="52">
        <v>0</v>
      </c>
      <c r="J80" s="52">
        <v>0</v>
      </c>
      <c r="K80" s="52">
        <v>5</v>
      </c>
      <c r="L80" s="52">
        <v>17</v>
      </c>
    </row>
    <row r="81" spans="1:12" ht="12.75">
      <c r="A81" s="49" t="s">
        <v>156</v>
      </c>
      <c r="B81" s="50" t="s">
        <v>1105</v>
      </c>
      <c r="C81" s="50" t="s">
        <v>1106</v>
      </c>
      <c r="D81" s="51">
        <v>-5.698952210580118</v>
      </c>
      <c r="E81" s="52">
        <v>10</v>
      </c>
      <c r="F81" s="52">
        <v>0</v>
      </c>
      <c r="G81" s="52">
        <v>380000</v>
      </c>
      <c r="H81" s="52">
        <v>0</v>
      </c>
      <c r="I81" s="52">
        <v>0</v>
      </c>
      <c r="J81" s="52">
        <v>0</v>
      </c>
      <c r="K81" s="52">
        <v>407</v>
      </c>
      <c r="L81" s="52">
        <v>0</v>
      </c>
    </row>
    <row r="82" spans="1:12" ht="12.75">
      <c r="A82" s="49" t="s">
        <v>658</v>
      </c>
      <c r="B82" s="50" t="s">
        <v>877</v>
      </c>
      <c r="C82" s="50" t="s">
        <v>1107</v>
      </c>
      <c r="D82" s="51">
        <v>-5.693069306930693</v>
      </c>
      <c r="E82" s="52">
        <v>79006</v>
      </c>
      <c r="F82" s="52">
        <v>65007</v>
      </c>
      <c r="G82" s="52">
        <v>22051991.6</v>
      </c>
      <c r="H82" s="52">
        <v>5707216</v>
      </c>
      <c r="I82" s="52">
        <v>15380</v>
      </c>
      <c r="J82" s="52">
        <v>1734</v>
      </c>
      <c r="K82" s="52">
        <v>43784</v>
      </c>
      <c r="L82" s="52">
        <v>36957</v>
      </c>
    </row>
    <row r="83" spans="1:12" ht="12.75">
      <c r="A83" s="49" t="s">
        <v>661</v>
      </c>
      <c r="B83" s="50" t="s">
        <v>877</v>
      </c>
      <c r="C83" s="50" t="s">
        <v>1107</v>
      </c>
      <c r="D83" s="51">
        <v>-5.693069306930693</v>
      </c>
      <c r="E83" s="52">
        <v>1375</v>
      </c>
      <c r="F83" s="52">
        <v>398</v>
      </c>
      <c r="G83" s="52">
        <v>753910</v>
      </c>
      <c r="H83" s="52">
        <v>224530</v>
      </c>
      <c r="I83" s="52">
        <v>0</v>
      </c>
      <c r="J83" s="52">
        <v>0</v>
      </c>
      <c r="K83" s="52">
        <v>6054</v>
      </c>
      <c r="L83" s="52">
        <v>1069</v>
      </c>
    </row>
    <row r="84" spans="1:12" ht="12.75">
      <c r="A84" s="49" t="s">
        <v>662</v>
      </c>
      <c r="B84" s="50" t="s">
        <v>877</v>
      </c>
      <c r="C84" s="50" t="s">
        <v>1107</v>
      </c>
      <c r="D84" s="51">
        <v>-5.693069306930693</v>
      </c>
      <c r="E84" s="52">
        <v>1900</v>
      </c>
      <c r="F84" s="52">
        <v>0</v>
      </c>
      <c r="G84" s="52">
        <v>7449850</v>
      </c>
      <c r="H84" s="52">
        <v>0</v>
      </c>
      <c r="I84" s="52">
        <v>0</v>
      </c>
      <c r="J84" s="52">
        <v>0</v>
      </c>
      <c r="K84" s="52">
        <v>2510</v>
      </c>
      <c r="L84" s="52">
        <v>0</v>
      </c>
    </row>
    <row r="85" spans="1:12" ht="12.75">
      <c r="A85" s="49" t="s">
        <v>157</v>
      </c>
      <c r="B85" s="50" t="s">
        <v>1108</v>
      </c>
      <c r="C85" s="50" t="s">
        <v>1109</v>
      </c>
      <c r="D85" s="51">
        <v>-1.3824884792626728</v>
      </c>
      <c r="E85" s="52">
        <v>2937</v>
      </c>
      <c r="F85" s="52">
        <v>2127</v>
      </c>
      <c r="G85" s="52">
        <v>749696.57</v>
      </c>
      <c r="H85" s="52">
        <v>671238.51</v>
      </c>
      <c r="I85" s="52">
        <v>35</v>
      </c>
      <c r="J85" s="52">
        <v>233</v>
      </c>
      <c r="K85" s="52">
        <v>2759</v>
      </c>
      <c r="L85" s="52">
        <v>2042</v>
      </c>
    </row>
    <row r="86" spans="1:12" ht="12.75">
      <c r="A86" s="49" t="s">
        <v>160</v>
      </c>
      <c r="B86" s="50" t="s">
        <v>1108</v>
      </c>
      <c r="C86" s="50" t="s">
        <v>1109</v>
      </c>
      <c r="D86" s="51">
        <v>-1.3824884792626728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7</v>
      </c>
      <c r="L86" s="52">
        <v>21</v>
      </c>
    </row>
    <row r="87" spans="1:12" ht="12.75">
      <c r="A87" s="49" t="s">
        <v>664</v>
      </c>
      <c r="B87" s="50" t="s">
        <v>1108</v>
      </c>
      <c r="C87" s="50" t="s">
        <v>1109</v>
      </c>
      <c r="D87" s="51">
        <v>-1.3824884792626728</v>
      </c>
      <c r="E87" s="52">
        <v>24</v>
      </c>
      <c r="F87" s="52">
        <v>0</v>
      </c>
      <c r="G87" s="52">
        <v>214896.22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</row>
    <row r="88" spans="1:12" ht="12.75">
      <c r="A88" s="49" t="s">
        <v>161</v>
      </c>
      <c r="B88" s="50" t="s">
        <v>1110</v>
      </c>
      <c r="C88" s="50" t="s">
        <v>1111</v>
      </c>
      <c r="D88" s="51">
        <v>1.6181229773462784</v>
      </c>
      <c r="E88" s="52">
        <v>402</v>
      </c>
      <c r="F88" s="52">
        <v>637</v>
      </c>
      <c r="G88" s="52">
        <v>56623.26</v>
      </c>
      <c r="H88" s="52">
        <v>135096.76</v>
      </c>
      <c r="I88" s="52">
        <v>52</v>
      </c>
      <c r="J88" s="52">
        <v>24</v>
      </c>
      <c r="K88" s="52">
        <v>1939</v>
      </c>
      <c r="L88" s="52">
        <v>1255</v>
      </c>
    </row>
    <row r="89" spans="1:12" ht="12.75">
      <c r="A89" s="49" t="s">
        <v>169</v>
      </c>
      <c r="B89" s="50" t="s">
        <v>1112</v>
      </c>
      <c r="C89" s="50" t="s">
        <v>1113</v>
      </c>
      <c r="D89" s="51">
        <v>0.8553100498930862</v>
      </c>
      <c r="E89" s="52">
        <v>12</v>
      </c>
      <c r="F89" s="52">
        <v>30</v>
      </c>
      <c r="G89" s="52">
        <v>480</v>
      </c>
      <c r="H89" s="52">
        <v>4050</v>
      </c>
      <c r="I89" s="52">
        <v>0</v>
      </c>
      <c r="J89" s="52">
        <v>0</v>
      </c>
      <c r="K89" s="52">
        <v>1574</v>
      </c>
      <c r="L89" s="52">
        <v>1916</v>
      </c>
    </row>
    <row r="90" spans="1:12" ht="12.75">
      <c r="A90" s="49" t="s">
        <v>173</v>
      </c>
      <c r="B90" s="50" t="s">
        <v>1114</v>
      </c>
      <c r="C90" s="50" t="s">
        <v>1115</v>
      </c>
      <c r="D90" s="51">
        <v>6.750159201867969</v>
      </c>
      <c r="E90" s="52">
        <v>8881</v>
      </c>
      <c r="F90" s="52">
        <v>8894</v>
      </c>
      <c r="G90" s="52">
        <v>9567635</v>
      </c>
      <c r="H90" s="52">
        <v>11289030</v>
      </c>
      <c r="I90" s="52">
        <v>229</v>
      </c>
      <c r="J90" s="52">
        <v>594</v>
      </c>
      <c r="K90" s="52">
        <v>8900</v>
      </c>
      <c r="L90" s="52">
        <v>8239</v>
      </c>
    </row>
    <row r="91" spans="1:12" ht="12.75">
      <c r="A91" s="49" t="s">
        <v>176</v>
      </c>
      <c r="B91" s="50" t="s">
        <v>1114</v>
      </c>
      <c r="C91" s="50" t="s">
        <v>1115</v>
      </c>
      <c r="D91" s="51">
        <v>6.750159201867969</v>
      </c>
      <c r="E91" s="52">
        <v>19</v>
      </c>
      <c r="F91" s="52">
        <v>65</v>
      </c>
      <c r="G91" s="52">
        <v>174170</v>
      </c>
      <c r="H91" s="52">
        <v>691250</v>
      </c>
      <c r="I91" s="52">
        <v>2</v>
      </c>
      <c r="J91" s="52">
        <v>0</v>
      </c>
      <c r="K91" s="52">
        <v>1869</v>
      </c>
      <c r="L91" s="52">
        <v>1381</v>
      </c>
    </row>
    <row r="92" spans="1:12" ht="12.75">
      <c r="A92" s="49" t="s">
        <v>177</v>
      </c>
      <c r="B92" s="50" t="s">
        <v>1114</v>
      </c>
      <c r="C92" s="50" t="s">
        <v>1115</v>
      </c>
      <c r="D92" s="51">
        <v>6.750159201867969</v>
      </c>
      <c r="E92" s="52">
        <v>71</v>
      </c>
      <c r="F92" s="52">
        <v>0</v>
      </c>
      <c r="G92" s="52">
        <v>3481370</v>
      </c>
      <c r="H92" s="52">
        <v>0</v>
      </c>
      <c r="I92" s="52">
        <v>0</v>
      </c>
      <c r="J92" s="52">
        <v>0</v>
      </c>
      <c r="K92" s="52">
        <v>109</v>
      </c>
      <c r="L92" s="52">
        <v>0</v>
      </c>
    </row>
    <row r="93" spans="1:12" ht="12.75">
      <c r="A93" s="49" t="s">
        <v>178</v>
      </c>
      <c r="B93" s="50" t="s">
        <v>131</v>
      </c>
      <c r="C93" s="50" t="s">
        <v>772</v>
      </c>
      <c r="D93" s="51">
        <v>-2.108433734939759</v>
      </c>
      <c r="E93" s="52">
        <v>1987</v>
      </c>
      <c r="F93" s="52">
        <v>1591</v>
      </c>
      <c r="G93" s="52">
        <v>179600</v>
      </c>
      <c r="H93" s="52">
        <v>279160</v>
      </c>
      <c r="I93" s="52">
        <v>10</v>
      </c>
      <c r="J93" s="52">
        <v>182</v>
      </c>
      <c r="K93" s="52">
        <v>2767</v>
      </c>
      <c r="L93" s="52">
        <v>1544</v>
      </c>
    </row>
    <row r="94" spans="1:12" ht="12.75">
      <c r="A94" s="49" t="s">
        <v>181</v>
      </c>
      <c r="B94" s="50" t="s">
        <v>1116</v>
      </c>
      <c r="C94" s="50" t="s">
        <v>775</v>
      </c>
      <c r="D94" s="51">
        <v>1.2658227848101269</v>
      </c>
      <c r="E94" s="52">
        <v>31700</v>
      </c>
      <c r="F94" s="52">
        <v>21076</v>
      </c>
      <c r="G94" s="52">
        <v>64895552</v>
      </c>
      <c r="H94" s="52">
        <v>10073974</v>
      </c>
      <c r="I94" s="52">
        <v>4781</v>
      </c>
      <c r="J94" s="52">
        <v>369</v>
      </c>
      <c r="K94" s="52">
        <v>28700</v>
      </c>
      <c r="L94" s="52">
        <v>28661</v>
      </c>
    </row>
    <row r="95" spans="1:12" ht="12.75">
      <c r="A95" s="49" t="s">
        <v>184</v>
      </c>
      <c r="B95" s="50" t="s">
        <v>1116</v>
      </c>
      <c r="C95" s="50" t="s">
        <v>775</v>
      </c>
      <c r="D95" s="51">
        <v>1.2658227848101269</v>
      </c>
      <c r="E95" s="52">
        <v>187</v>
      </c>
      <c r="F95" s="52">
        <v>229</v>
      </c>
      <c r="G95" s="52">
        <v>466750</v>
      </c>
      <c r="H95" s="52">
        <v>976520</v>
      </c>
      <c r="I95" s="52">
        <v>0</v>
      </c>
      <c r="J95" s="52">
        <v>0</v>
      </c>
      <c r="K95" s="52">
        <v>3967</v>
      </c>
      <c r="L95" s="52">
        <v>4659</v>
      </c>
    </row>
    <row r="96" spans="1:12" ht="12.75">
      <c r="A96" s="49" t="s">
        <v>185</v>
      </c>
      <c r="B96" s="50" t="s">
        <v>1116</v>
      </c>
      <c r="C96" s="50" t="s">
        <v>775</v>
      </c>
      <c r="D96" s="51">
        <v>1.2658227848101269</v>
      </c>
      <c r="E96" s="52">
        <v>1203</v>
      </c>
      <c r="F96" s="52">
        <v>0</v>
      </c>
      <c r="G96" s="52">
        <v>34282240</v>
      </c>
      <c r="H96" s="52">
        <v>0</v>
      </c>
      <c r="I96" s="52">
        <v>2</v>
      </c>
      <c r="J96" s="52">
        <v>0</v>
      </c>
      <c r="K96" s="52">
        <v>2127</v>
      </c>
      <c r="L96" s="52">
        <v>0</v>
      </c>
    </row>
    <row r="97" spans="1:12" ht="12.75">
      <c r="A97" s="49" t="s">
        <v>186</v>
      </c>
      <c r="B97" s="50" t="s">
        <v>1117</v>
      </c>
      <c r="C97" s="50" t="s">
        <v>1118</v>
      </c>
      <c r="D97" s="51">
        <v>-2.0426287744227354</v>
      </c>
      <c r="E97" s="52">
        <v>19374</v>
      </c>
      <c r="F97" s="52">
        <v>17421</v>
      </c>
      <c r="G97" s="52">
        <v>20123475.71</v>
      </c>
      <c r="H97" s="52">
        <v>17397909.16</v>
      </c>
      <c r="I97" s="52">
        <v>1315</v>
      </c>
      <c r="J97" s="52">
        <v>631</v>
      </c>
      <c r="K97" s="52">
        <v>12115</v>
      </c>
      <c r="L97" s="52">
        <v>11845</v>
      </c>
    </row>
    <row r="98" spans="1:12" ht="12.75">
      <c r="A98" s="49" t="s">
        <v>189</v>
      </c>
      <c r="B98" s="50" t="s">
        <v>1117</v>
      </c>
      <c r="C98" s="50" t="s">
        <v>1118</v>
      </c>
      <c r="D98" s="51">
        <v>-2.0426287744227354</v>
      </c>
      <c r="E98" s="52">
        <v>63</v>
      </c>
      <c r="F98" s="52">
        <v>41</v>
      </c>
      <c r="G98" s="52">
        <v>279240</v>
      </c>
      <c r="H98" s="52">
        <v>102530</v>
      </c>
      <c r="I98" s="52">
        <v>0</v>
      </c>
      <c r="J98" s="52">
        <v>0</v>
      </c>
      <c r="K98" s="52">
        <v>262</v>
      </c>
      <c r="L98" s="52">
        <v>131</v>
      </c>
    </row>
    <row r="99" spans="1:12" ht="12.75">
      <c r="A99" s="49" t="s">
        <v>190</v>
      </c>
      <c r="B99" s="50" t="s">
        <v>1117</v>
      </c>
      <c r="C99" s="50" t="s">
        <v>1118</v>
      </c>
      <c r="D99" s="51">
        <v>-2.0426287744227354</v>
      </c>
      <c r="E99" s="52">
        <v>55</v>
      </c>
      <c r="F99" s="52">
        <v>0</v>
      </c>
      <c r="G99" s="52">
        <v>1910640</v>
      </c>
      <c r="H99" s="52">
        <v>0</v>
      </c>
      <c r="I99" s="52">
        <v>1</v>
      </c>
      <c r="J99" s="52">
        <v>0</v>
      </c>
      <c r="K99" s="52">
        <v>1285</v>
      </c>
      <c r="L99" s="52">
        <v>0</v>
      </c>
    </row>
    <row r="100" spans="1:12" ht="12.75">
      <c r="A100" s="49" t="s">
        <v>191</v>
      </c>
      <c r="B100" s="50" t="s">
        <v>1119</v>
      </c>
      <c r="C100" s="50" t="s">
        <v>1120</v>
      </c>
      <c r="D100" s="51">
        <v>4.3478260869565215</v>
      </c>
      <c r="E100" s="52">
        <v>6399</v>
      </c>
      <c r="F100" s="52">
        <v>4615</v>
      </c>
      <c r="G100" s="52">
        <v>4512755</v>
      </c>
      <c r="H100" s="52">
        <v>1572810</v>
      </c>
      <c r="I100" s="52">
        <v>1251</v>
      </c>
      <c r="J100" s="52">
        <v>156</v>
      </c>
      <c r="K100" s="52">
        <v>5061</v>
      </c>
      <c r="L100" s="52">
        <v>3938</v>
      </c>
    </row>
    <row r="101" spans="1:12" ht="12.75">
      <c r="A101" s="49" t="s">
        <v>194</v>
      </c>
      <c r="B101" s="50" t="s">
        <v>1119</v>
      </c>
      <c r="C101" s="50" t="s">
        <v>1120</v>
      </c>
      <c r="D101" s="51">
        <v>4.3478260869565215</v>
      </c>
      <c r="E101" s="52">
        <v>76</v>
      </c>
      <c r="F101" s="52">
        <v>39</v>
      </c>
      <c r="G101" s="52">
        <v>262605</v>
      </c>
      <c r="H101" s="52">
        <v>104780</v>
      </c>
      <c r="I101" s="52">
        <v>0</v>
      </c>
      <c r="J101" s="52">
        <v>0</v>
      </c>
      <c r="K101" s="52">
        <v>418</v>
      </c>
      <c r="L101" s="52">
        <v>674</v>
      </c>
    </row>
    <row r="102" spans="1:12" ht="12.75">
      <c r="A102" s="49" t="s">
        <v>195</v>
      </c>
      <c r="B102" s="50" t="s">
        <v>1119</v>
      </c>
      <c r="C102" s="50" t="s">
        <v>1120</v>
      </c>
      <c r="D102" s="51">
        <v>4.3478260869565215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983</v>
      </c>
      <c r="L102" s="52">
        <v>0</v>
      </c>
    </row>
    <row r="103" spans="1:12" ht="12.75">
      <c r="A103" s="49" t="s">
        <v>196</v>
      </c>
      <c r="B103" s="50" t="s">
        <v>1121</v>
      </c>
      <c r="C103" s="50" t="s">
        <v>1122</v>
      </c>
      <c r="D103" s="51">
        <v>7.320178230426479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1774</v>
      </c>
      <c r="L103" s="52">
        <v>0</v>
      </c>
    </row>
    <row r="104" spans="1:12" ht="12.75">
      <c r="A104" s="49" t="s">
        <v>199</v>
      </c>
      <c r="B104" s="50" t="s">
        <v>1123</v>
      </c>
      <c r="C104" s="50" t="s">
        <v>1124</v>
      </c>
      <c r="D104" s="51">
        <v>-1.5625</v>
      </c>
      <c r="E104" s="52">
        <v>2041</v>
      </c>
      <c r="F104" s="52">
        <v>2581</v>
      </c>
      <c r="G104" s="52">
        <v>931295</v>
      </c>
      <c r="H104" s="52">
        <v>1173620</v>
      </c>
      <c r="I104" s="52">
        <v>24</v>
      </c>
      <c r="J104" s="52">
        <v>477</v>
      </c>
      <c r="K104" s="52">
        <v>2834</v>
      </c>
      <c r="L104" s="52">
        <v>2750</v>
      </c>
    </row>
    <row r="105" spans="1:12" ht="12.75">
      <c r="A105" s="49" t="s">
        <v>202</v>
      </c>
      <c r="B105" s="50" t="s">
        <v>1123</v>
      </c>
      <c r="C105" s="50" t="s">
        <v>1124</v>
      </c>
      <c r="D105" s="51">
        <v>-1.5625</v>
      </c>
      <c r="E105" s="52">
        <v>1</v>
      </c>
      <c r="F105" s="52">
        <v>0</v>
      </c>
      <c r="G105" s="52">
        <v>4390</v>
      </c>
      <c r="H105" s="52">
        <v>0</v>
      </c>
      <c r="I105" s="52">
        <v>0</v>
      </c>
      <c r="J105" s="52">
        <v>0</v>
      </c>
      <c r="K105" s="52">
        <v>2</v>
      </c>
      <c r="L105" s="52">
        <v>52</v>
      </c>
    </row>
    <row r="106" spans="1:12" ht="12.75">
      <c r="A106" s="49" t="s">
        <v>203</v>
      </c>
      <c r="B106" s="50" t="s">
        <v>1125</v>
      </c>
      <c r="C106" s="50" t="s">
        <v>1126</v>
      </c>
      <c r="D106" s="51">
        <v>-1.6728624535315988</v>
      </c>
      <c r="E106" s="52">
        <v>1984</v>
      </c>
      <c r="F106" s="52">
        <v>832</v>
      </c>
      <c r="G106" s="52">
        <v>1316811.22</v>
      </c>
      <c r="H106" s="52">
        <v>555273.4</v>
      </c>
      <c r="I106" s="52">
        <v>216</v>
      </c>
      <c r="J106" s="52">
        <v>64</v>
      </c>
      <c r="K106" s="52">
        <v>1259</v>
      </c>
      <c r="L106" s="52">
        <v>1101</v>
      </c>
    </row>
    <row r="107" spans="1:12" ht="12.75">
      <c r="A107" s="49" t="s">
        <v>206</v>
      </c>
      <c r="B107" s="50" t="s">
        <v>1125</v>
      </c>
      <c r="C107" s="50" t="s">
        <v>1126</v>
      </c>
      <c r="D107" s="51">
        <v>-1.6728624535315988</v>
      </c>
      <c r="E107" s="52">
        <v>0</v>
      </c>
      <c r="F107" s="52">
        <v>5</v>
      </c>
      <c r="G107" s="52">
        <v>0</v>
      </c>
      <c r="H107" s="52">
        <v>19750</v>
      </c>
      <c r="I107" s="52">
        <v>0</v>
      </c>
      <c r="J107" s="52">
        <v>0</v>
      </c>
      <c r="K107" s="52">
        <v>0</v>
      </c>
      <c r="L107" s="52">
        <v>26</v>
      </c>
    </row>
    <row r="108" spans="1:12" ht="12.75">
      <c r="A108" s="49" t="s">
        <v>207</v>
      </c>
      <c r="B108" s="50" t="s">
        <v>1125</v>
      </c>
      <c r="C108" s="50" t="s">
        <v>1126</v>
      </c>
      <c r="D108" s="51">
        <v>-1.6728624535315988</v>
      </c>
      <c r="E108" s="52">
        <v>100</v>
      </c>
      <c r="F108" s="52">
        <v>0</v>
      </c>
      <c r="G108" s="52">
        <v>2688910</v>
      </c>
      <c r="H108" s="52">
        <v>0</v>
      </c>
      <c r="I108" s="52">
        <v>6</v>
      </c>
      <c r="J108" s="52">
        <v>0</v>
      </c>
      <c r="K108" s="52">
        <v>2827</v>
      </c>
      <c r="L108" s="52">
        <v>0</v>
      </c>
    </row>
    <row r="109" spans="1:12" ht="12.75">
      <c r="A109" s="49" t="s">
        <v>208</v>
      </c>
      <c r="B109" s="50" t="s">
        <v>886</v>
      </c>
      <c r="C109" s="50" t="s">
        <v>1127</v>
      </c>
      <c r="D109" s="51">
        <v>-5.175292153589315</v>
      </c>
      <c r="E109" s="52">
        <v>11275</v>
      </c>
      <c r="F109" s="52">
        <v>6900</v>
      </c>
      <c r="G109" s="52">
        <v>1587675</v>
      </c>
      <c r="H109" s="52">
        <v>1187750</v>
      </c>
      <c r="I109" s="52">
        <v>1203</v>
      </c>
      <c r="J109" s="52">
        <v>1139</v>
      </c>
      <c r="K109" s="52">
        <v>9150</v>
      </c>
      <c r="L109" s="52">
        <v>6445</v>
      </c>
    </row>
    <row r="110" spans="1:12" ht="12.75">
      <c r="A110" s="49" t="s">
        <v>211</v>
      </c>
      <c r="B110" s="50" t="s">
        <v>886</v>
      </c>
      <c r="C110" s="50" t="s">
        <v>1127</v>
      </c>
      <c r="D110" s="51">
        <v>-5.175292153589315</v>
      </c>
      <c r="E110" s="52">
        <v>24</v>
      </c>
      <c r="F110" s="52">
        <v>12</v>
      </c>
      <c r="G110" s="52">
        <v>24840</v>
      </c>
      <c r="H110" s="52">
        <v>7200</v>
      </c>
      <c r="I110" s="52">
        <v>0</v>
      </c>
      <c r="J110" s="52">
        <v>0</v>
      </c>
      <c r="K110" s="52">
        <v>399</v>
      </c>
      <c r="L110" s="52">
        <v>26</v>
      </c>
    </row>
    <row r="111" spans="1:12" ht="12.75">
      <c r="A111" s="49" t="s">
        <v>212</v>
      </c>
      <c r="B111" s="50" t="s">
        <v>886</v>
      </c>
      <c r="C111" s="50" t="s">
        <v>1127</v>
      </c>
      <c r="D111" s="51">
        <v>-5.175292153589315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903</v>
      </c>
      <c r="L111" s="52">
        <v>0</v>
      </c>
    </row>
    <row r="112" spans="1:12" ht="12.75">
      <c r="A112" s="49" t="s">
        <v>213</v>
      </c>
      <c r="B112" s="50" t="s">
        <v>1128</v>
      </c>
      <c r="C112" s="50" t="s">
        <v>1129</v>
      </c>
      <c r="D112" s="51">
        <v>-10.85858585858586</v>
      </c>
      <c r="E112" s="52">
        <v>4232</v>
      </c>
      <c r="F112" s="52">
        <v>2393</v>
      </c>
      <c r="G112" s="52">
        <v>791219.04</v>
      </c>
      <c r="H112" s="52">
        <v>486449.12</v>
      </c>
      <c r="I112" s="52">
        <v>829</v>
      </c>
      <c r="J112" s="52">
        <v>426</v>
      </c>
      <c r="K112" s="52">
        <v>5787</v>
      </c>
      <c r="L112" s="52">
        <v>3299</v>
      </c>
    </row>
    <row r="113" spans="1:12" ht="12.75">
      <c r="A113" s="49" t="s">
        <v>216</v>
      </c>
      <c r="B113" s="50" t="s">
        <v>1128</v>
      </c>
      <c r="C113" s="50" t="s">
        <v>1129</v>
      </c>
      <c r="D113" s="51">
        <v>-10.85858585858586</v>
      </c>
      <c r="E113" s="52">
        <v>0</v>
      </c>
      <c r="F113" s="52">
        <v>84</v>
      </c>
      <c r="G113" s="52">
        <v>0</v>
      </c>
      <c r="H113" s="52">
        <v>76305.45</v>
      </c>
      <c r="I113" s="52">
        <v>0</v>
      </c>
      <c r="J113" s="52">
        <v>0</v>
      </c>
      <c r="K113" s="52">
        <v>23</v>
      </c>
      <c r="L113" s="52">
        <v>863</v>
      </c>
    </row>
    <row r="114" spans="1:12" ht="12.75">
      <c r="A114" s="49" t="s">
        <v>217</v>
      </c>
      <c r="B114" s="50" t="s">
        <v>1130</v>
      </c>
      <c r="C114" s="50" t="s">
        <v>1131</v>
      </c>
      <c r="D114" s="51">
        <v>-2.941176470588236</v>
      </c>
      <c r="E114" s="52">
        <v>18785</v>
      </c>
      <c r="F114" s="52">
        <v>11845</v>
      </c>
      <c r="G114" s="52">
        <v>1130838</v>
      </c>
      <c r="H114" s="52">
        <v>551953</v>
      </c>
      <c r="I114" s="52">
        <v>2260</v>
      </c>
      <c r="J114" s="52">
        <v>1110</v>
      </c>
      <c r="K114" s="52">
        <v>18462</v>
      </c>
      <c r="L114" s="52">
        <v>8825</v>
      </c>
    </row>
    <row r="115" spans="1:12" ht="12.75">
      <c r="A115" s="49" t="s">
        <v>220</v>
      </c>
      <c r="B115" s="50" t="s">
        <v>1130</v>
      </c>
      <c r="C115" s="50" t="s">
        <v>1131</v>
      </c>
      <c r="D115" s="51">
        <v>-2.941176470588236</v>
      </c>
      <c r="E115" s="52">
        <v>84</v>
      </c>
      <c r="F115" s="52">
        <v>342</v>
      </c>
      <c r="G115" s="52">
        <v>22535</v>
      </c>
      <c r="H115" s="52">
        <v>2094385.7</v>
      </c>
      <c r="I115" s="52">
        <v>0</v>
      </c>
      <c r="J115" s="52">
        <v>0</v>
      </c>
      <c r="K115" s="52">
        <v>5471</v>
      </c>
      <c r="L115" s="52">
        <v>1541</v>
      </c>
    </row>
    <row r="116" spans="1:12" ht="12.75">
      <c r="A116" s="49" t="s">
        <v>915</v>
      </c>
      <c r="B116" s="50" t="s">
        <v>1132</v>
      </c>
      <c r="C116" s="50" t="s">
        <v>1033</v>
      </c>
      <c r="D116" s="51">
        <v>1.2444444444444445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182</v>
      </c>
      <c r="K116" s="52">
        <v>156</v>
      </c>
      <c r="L116" s="52">
        <v>321</v>
      </c>
    </row>
    <row r="117" spans="1:12" ht="12.75">
      <c r="A117" s="49" t="s">
        <v>222</v>
      </c>
      <c r="B117" s="50" t="s">
        <v>1133</v>
      </c>
      <c r="C117" s="50" t="s">
        <v>561</v>
      </c>
      <c r="D117" s="51">
        <v>-5.084745762711864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460</v>
      </c>
    </row>
    <row r="118" spans="1:12" ht="12.75">
      <c r="A118" s="49" t="s">
        <v>225</v>
      </c>
      <c r="B118" s="50" t="s">
        <v>1134</v>
      </c>
      <c r="C118" s="50" t="s">
        <v>1135</v>
      </c>
      <c r="D118" s="51">
        <v>13.636363636363635</v>
      </c>
      <c r="E118" s="52">
        <v>2604</v>
      </c>
      <c r="F118" s="52">
        <v>22</v>
      </c>
      <c r="G118" s="52">
        <v>174045</v>
      </c>
      <c r="H118" s="52">
        <v>1260</v>
      </c>
      <c r="I118" s="52">
        <v>15</v>
      </c>
      <c r="J118" s="52">
        <v>0</v>
      </c>
      <c r="K118" s="52">
        <v>2398</v>
      </c>
      <c r="L118" s="52">
        <v>122</v>
      </c>
    </row>
    <row r="119" spans="1:12" ht="12.75">
      <c r="A119" s="49" t="s">
        <v>228</v>
      </c>
      <c r="B119" s="50" t="s">
        <v>424</v>
      </c>
      <c r="C119" s="50" t="s">
        <v>424</v>
      </c>
      <c r="D119" s="51">
        <v>0</v>
      </c>
      <c r="E119" s="52">
        <v>11405</v>
      </c>
      <c r="F119" s="52">
        <v>4528</v>
      </c>
      <c r="G119" s="52">
        <v>1170732.15</v>
      </c>
      <c r="H119" s="52">
        <v>387090.8</v>
      </c>
      <c r="I119" s="52">
        <v>1299</v>
      </c>
      <c r="J119" s="52">
        <v>729</v>
      </c>
      <c r="K119" s="52">
        <v>15803</v>
      </c>
      <c r="L119" s="52">
        <v>8924</v>
      </c>
    </row>
    <row r="120" spans="1:12" ht="12.75">
      <c r="A120" s="49" t="s">
        <v>231</v>
      </c>
      <c r="B120" s="50" t="s">
        <v>424</v>
      </c>
      <c r="C120" s="50" t="s">
        <v>424</v>
      </c>
      <c r="D120" s="51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229</v>
      </c>
      <c r="L120" s="52">
        <v>140</v>
      </c>
    </row>
    <row r="121" spans="1:12" ht="12.75">
      <c r="A121" s="49" t="s">
        <v>232</v>
      </c>
      <c r="B121" s="50" t="s">
        <v>424</v>
      </c>
      <c r="C121" s="50" t="s">
        <v>424</v>
      </c>
      <c r="D121" s="51">
        <v>0</v>
      </c>
      <c r="E121" s="52">
        <v>750</v>
      </c>
      <c r="F121" s="52">
        <v>0</v>
      </c>
      <c r="G121" s="52">
        <v>2156350</v>
      </c>
      <c r="H121" s="52">
        <v>0</v>
      </c>
      <c r="I121" s="52">
        <v>115</v>
      </c>
      <c r="J121" s="52">
        <v>0</v>
      </c>
      <c r="K121" s="52">
        <v>150</v>
      </c>
      <c r="L121" s="52">
        <v>0</v>
      </c>
    </row>
    <row r="122" spans="1:12" ht="12.75">
      <c r="A122" s="49" t="s">
        <v>233</v>
      </c>
      <c r="B122" s="50" t="s">
        <v>1136</v>
      </c>
      <c r="C122" s="50" t="s">
        <v>1137</v>
      </c>
      <c r="D122" s="51">
        <v>0.42836744407425037</v>
      </c>
      <c r="E122" s="52">
        <v>8664</v>
      </c>
      <c r="F122" s="52">
        <v>12420</v>
      </c>
      <c r="G122" s="52">
        <v>4922365</v>
      </c>
      <c r="H122" s="52">
        <v>6331330</v>
      </c>
      <c r="I122" s="52">
        <v>636</v>
      </c>
      <c r="J122" s="52">
        <v>672</v>
      </c>
      <c r="K122" s="52">
        <v>9468</v>
      </c>
      <c r="L122" s="52">
        <v>19060</v>
      </c>
    </row>
    <row r="123" spans="1:12" ht="12.75">
      <c r="A123" s="49" t="s">
        <v>236</v>
      </c>
      <c r="B123" s="50" t="s">
        <v>1136</v>
      </c>
      <c r="C123" s="50" t="s">
        <v>1137</v>
      </c>
      <c r="D123" s="51">
        <v>0.42836744407425037</v>
      </c>
      <c r="E123" s="52">
        <v>174</v>
      </c>
      <c r="F123" s="52">
        <v>131</v>
      </c>
      <c r="G123" s="52">
        <v>475600</v>
      </c>
      <c r="H123" s="52">
        <v>330895</v>
      </c>
      <c r="I123" s="52">
        <v>0</v>
      </c>
      <c r="J123" s="52">
        <v>0</v>
      </c>
      <c r="K123" s="52">
        <v>956</v>
      </c>
      <c r="L123" s="52">
        <v>1167</v>
      </c>
    </row>
    <row r="124" spans="1:12" ht="12.75">
      <c r="A124" s="49" t="s">
        <v>237</v>
      </c>
      <c r="B124" s="50" t="s">
        <v>1136</v>
      </c>
      <c r="C124" s="50" t="s">
        <v>1137</v>
      </c>
      <c r="D124" s="51">
        <v>0.42836744407425037</v>
      </c>
      <c r="E124" s="52">
        <v>20</v>
      </c>
      <c r="F124" s="52">
        <v>0</v>
      </c>
      <c r="G124" s="52">
        <v>439240</v>
      </c>
      <c r="H124" s="52">
        <v>0</v>
      </c>
      <c r="I124" s="52">
        <v>10</v>
      </c>
      <c r="J124" s="52">
        <v>0</v>
      </c>
      <c r="K124" s="52">
        <v>2984</v>
      </c>
      <c r="L124" s="52">
        <v>0</v>
      </c>
    </row>
    <row r="125" spans="1:12" ht="12.75">
      <c r="A125" s="49" t="s">
        <v>238</v>
      </c>
      <c r="B125" s="50" t="s">
        <v>1138</v>
      </c>
      <c r="C125" s="50" t="s">
        <v>1139</v>
      </c>
      <c r="D125" s="51">
        <v>-9.422110552763819</v>
      </c>
      <c r="E125" s="52">
        <v>11675</v>
      </c>
      <c r="F125" s="52">
        <v>18307</v>
      </c>
      <c r="G125" s="52">
        <v>32473247</v>
      </c>
      <c r="H125" s="52">
        <v>42462922.48</v>
      </c>
      <c r="I125" s="52">
        <v>555</v>
      </c>
      <c r="J125" s="52">
        <v>2455</v>
      </c>
      <c r="K125" s="52">
        <v>11362</v>
      </c>
      <c r="L125" s="52">
        <v>20036</v>
      </c>
    </row>
    <row r="126" spans="1:12" ht="12.75">
      <c r="A126" s="49" t="s">
        <v>241</v>
      </c>
      <c r="B126" s="50" t="s">
        <v>1138</v>
      </c>
      <c r="C126" s="50" t="s">
        <v>1139</v>
      </c>
      <c r="D126" s="51">
        <v>-9.422110552763819</v>
      </c>
      <c r="E126" s="52">
        <v>41</v>
      </c>
      <c r="F126" s="52">
        <v>145</v>
      </c>
      <c r="G126" s="52">
        <v>853320.16</v>
      </c>
      <c r="H126" s="52">
        <v>412464.52</v>
      </c>
      <c r="I126" s="52">
        <v>0</v>
      </c>
      <c r="J126" s="52">
        <v>0</v>
      </c>
      <c r="K126" s="52">
        <v>2016</v>
      </c>
      <c r="L126" s="52">
        <v>3016</v>
      </c>
    </row>
    <row r="127" spans="1:12" ht="12.75">
      <c r="A127" s="49" t="s">
        <v>242</v>
      </c>
      <c r="B127" s="50" t="s">
        <v>1138</v>
      </c>
      <c r="C127" s="50" t="s">
        <v>1139</v>
      </c>
      <c r="D127" s="51">
        <v>-9.422110552763819</v>
      </c>
      <c r="E127" s="52">
        <v>8219</v>
      </c>
      <c r="F127" s="52">
        <v>0</v>
      </c>
      <c r="G127" s="52">
        <v>793949590.51</v>
      </c>
      <c r="H127" s="52">
        <v>0</v>
      </c>
      <c r="I127" s="52">
        <v>3</v>
      </c>
      <c r="J127" s="52">
        <v>0</v>
      </c>
      <c r="K127" s="52">
        <v>264</v>
      </c>
      <c r="L127" s="52">
        <v>0</v>
      </c>
    </row>
    <row r="128" spans="1:12" ht="12.75">
      <c r="A128" s="49" t="s">
        <v>243</v>
      </c>
      <c r="B128" s="50" t="s">
        <v>694</v>
      </c>
      <c r="C128" s="50" t="s">
        <v>893</v>
      </c>
      <c r="D128" s="51">
        <v>1.269035532994924</v>
      </c>
      <c r="E128" s="52">
        <v>2676</v>
      </c>
      <c r="F128" s="52">
        <v>667</v>
      </c>
      <c r="G128" s="52">
        <v>195305</v>
      </c>
      <c r="H128" s="52">
        <v>34735</v>
      </c>
      <c r="I128" s="52">
        <v>7</v>
      </c>
      <c r="J128" s="52">
        <v>40</v>
      </c>
      <c r="K128" s="52">
        <v>2420</v>
      </c>
      <c r="L128" s="52">
        <v>1832</v>
      </c>
    </row>
    <row r="129" spans="1:12" ht="12.75">
      <c r="A129" s="49" t="s">
        <v>569</v>
      </c>
      <c r="B129" s="50" t="s">
        <v>694</v>
      </c>
      <c r="C129" s="50" t="s">
        <v>893</v>
      </c>
      <c r="D129" s="51">
        <v>1.269035532994924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14</v>
      </c>
    </row>
    <row r="130" spans="1:12" ht="12.75">
      <c r="A130" s="49" t="s">
        <v>245</v>
      </c>
      <c r="B130" s="50" t="s">
        <v>694</v>
      </c>
      <c r="C130" s="50" t="s">
        <v>893</v>
      </c>
      <c r="D130" s="51">
        <v>1.269035532994924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6402</v>
      </c>
      <c r="L130" s="52">
        <v>0</v>
      </c>
    </row>
    <row r="131" spans="1:12" ht="12.75">
      <c r="A131" s="49" t="s">
        <v>246</v>
      </c>
      <c r="B131" s="50" t="s">
        <v>1140</v>
      </c>
      <c r="C131" s="50" t="s">
        <v>1141</v>
      </c>
      <c r="D131" s="51">
        <v>-4.166666666666668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40</v>
      </c>
      <c r="L131" s="52">
        <v>0</v>
      </c>
    </row>
    <row r="132" spans="1:12" ht="12.75">
      <c r="A132" s="49" t="s">
        <v>249</v>
      </c>
      <c r="B132" s="50" t="s">
        <v>1140</v>
      </c>
      <c r="C132" s="50" t="s">
        <v>1141</v>
      </c>
      <c r="D132" s="51">
        <v>-4.166666666666668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9</v>
      </c>
      <c r="L132" s="52">
        <v>256</v>
      </c>
    </row>
    <row r="133" spans="1:12" ht="12.75">
      <c r="A133" s="49" t="s">
        <v>250</v>
      </c>
      <c r="B133" s="50" t="s">
        <v>1142</v>
      </c>
      <c r="C133" s="50" t="s">
        <v>1143</v>
      </c>
      <c r="D133" s="51">
        <v>-6.169491525423728</v>
      </c>
      <c r="E133" s="52">
        <v>17253</v>
      </c>
      <c r="F133" s="52">
        <v>13033</v>
      </c>
      <c r="G133" s="52">
        <v>8495539.09</v>
      </c>
      <c r="H133" s="52">
        <v>6599248.55</v>
      </c>
      <c r="I133" s="52">
        <v>155</v>
      </c>
      <c r="J133" s="52">
        <v>1951</v>
      </c>
      <c r="K133" s="52">
        <v>18173</v>
      </c>
      <c r="L133" s="52">
        <v>11999</v>
      </c>
    </row>
    <row r="134" spans="1:12" ht="12.75">
      <c r="A134" s="49" t="s">
        <v>253</v>
      </c>
      <c r="B134" s="50" t="s">
        <v>1142</v>
      </c>
      <c r="C134" s="50" t="s">
        <v>1143</v>
      </c>
      <c r="D134" s="51">
        <v>-6.169491525423728</v>
      </c>
      <c r="E134" s="52">
        <v>31</v>
      </c>
      <c r="F134" s="52">
        <v>127</v>
      </c>
      <c r="G134" s="52">
        <v>87350.92</v>
      </c>
      <c r="H134" s="52">
        <v>212667.06</v>
      </c>
      <c r="I134" s="52">
        <v>0</v>
      </c>
      <c r="J134" s="52">
        <v>0</v>
      </c>
      <c r="K134" s="52">
        <v>878</v>
      </c>
      <c r="L134" s="52">
        <v>2466</v>
      </c>
    </row>
    <row r="135" spans="1:12" ht="12.75">
      <c r="A135" s="49" t="s">
        <v>254</v>
      </c>
      <c r="B135" s="50" t="s">
        <v>1142</v>
      </c>
      <c r="C135" s="50" t="s">
        <v>1143</v>
      </c>
      <c r="D135" s="51">
        <v>-6.169491525423728</v>
      </c>
      <c r="E135" s="52">
        <v>3</v>
      </c>
      <c r="F135" s="52">
        <v>0</v>
      </c>
      <c r="G135" s="52">
        <v>45540</v>
      </c>
      <c r="H135" s="52">
        <v>0</v>
      </c>
      <c r="I135" s="52">
        <v>0</v>
      </c>
      <c r="J135" s="52">
        <v>0</v>
      </c>
      <c r="K135" s="52">
        <v>35</v>
      </c>
      <c r="L135" s="52">
        <v>0</v>
      </c>
    </row>
    <row r="136" spans="1:12" ht="12.75">
      <c r="A136" s="49" t="s">
        <v>928</v>
      </c>
      <c r="B136" s="50" t="s">
        <v>1144</v>
      </c>
      <c r="C136" s="50" t="s">
        <v>1145</v>
      </c>
      <c r="D136" s="51">
        <v>-2.086919104991394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1</v>
      </c>
      <c r="L136" s="52">
        <v>4</v>
      </c>
    </row>
    <row r="137" spans="1:12" ht="12.75">
      <c r="A137" s="49" t="s">
        <v>255</v>
      </c>
      <c r="B137" s="50" t="s">
        <v>1146</v>
      </c>
      <c r="C137" s="50" t="s">
        <v>257</v>
      </c>
      <c r="D137" s="51">
        <v>4.272517321016166</v>
      </c>
      <c r="E137" s="52">
        <v>5623</v>
      </c>
      <c r="F137" s="52">
        <v>3014</v>
      </c>
      <c r="G137" s="52">
        <v>1443247.3</v>
      </c>
      <c r="H137" s="52">
        <v>624317.01</v>
      </c>
      <c r="I137" s="52">
        <v>618</v>
      </c>
      <c r="J137" s="52">
        <v>61</v>
      </c>
      <c r="K137" s="52">
        <v>6281</v>
      </c>
      <c r="L137" s="52">
        <v>4918</v>
      </c>
    </row>
    <row r="138" spans="1:12" ht="12.75">
      <c r="A138" s="49" t="s">
        <v>258</v>
      </c>
      <c r="B138" s="50" t="s">
        <v>1146</v>
      </c>
      <c r="C138" s="50" t="s">
        <v>257</v>
      </c>
      <c r="D138" s="51">
        <v>4.272517321016166</v>
      </c>
      <c r="E138" s="52">
        <v>10</v>
      </c>
      <c r="F138" s="52">
        <v>223</v>
      </c>
      <c r="G138" s="52">
        <v>14025</v>
      </c>
      <c r="H138" s="52">
        <v>126353.2</v>
      </c>
      <c r="I138" s="52">
        <v>0</v>
      </c>
      <c r="J138" s="52">
        <v>0</v>
      </c>
      <c r="K138" s="52">
        <v>338</v>
      </c>
      <c r="L138" s="52">
        <v>915</v>
      </c>
    </row>
    <row r="139" spans="1:12" ht="12.75">
      <c r="A139" s="49" t="s">
        <v>259</v>
      </c>
      <c r="B139" s="50" t="s">
        <v>1146</v>
      </c>
      <c r="C139" s="50" t="s">
        <v>257</v>
      </c>
      <c r="D139" s="51">
        <v>4.272517321016166</v>
      </c>
      <c r="E139" s="52">
        <v>50</v>
      </c>
      <c r="F139" s="52">
        <v>0</v>
      </c>
      <c r="G139" s="52">
        <v>457419</v>
      </c>
      <c r="H139" s="52">
        <v>0</v>
      </c>
      <c r="I139" s="52">
        <v>0</v>
      </c>
      <c r="J139" s="52">
        <v>0</v>
      </c>
      <c r="K139" s="52">
        <v>26</v>
      </c>
      <c r="L139" s="52">
        <v>0</v>
      </c>
    </row>
    <row r="140" spans="1:12" ht="12.75">
      <c r="A140" s="49" t="s">
        <v>260</v>
      </c>
      <c r="B140" s="50" t="s">
        <v>1147</v>
      </c>
      <c r="C140" s="50" t="s">
        <v>1148</v>
      </c>
      <c r="D140" s="51">
        <v>-0.8658008658008657</v>
      </c>
      <c r="E140" s="52">
        <v>4085</v>
      </c>
      <c r="F140" s="52">
        <v>2207</v>
      </c>
      <c r="G140" s="52">
        <v>1068189.52</v>
      </c>
      <c r="H140" s="52">
        <v>648542.24</v>
      </c>
      <c r="I140" s="52">
        <v>109</v>
      </c>
      <c r="J140" s="52">
        <v>44</v>
      </c>
      <c r="K140" s="52">
        <v>5840</v>
      </c>
      <c r="L140" s="52">
        <v>4296</v>
      </c>
    </row>
    <row r="141" spans="1:12" ht="12.75">
      <c r="A141" s="49" t="s">
        <v>263</v>
      </c>
      <c r="B141" s="50" t="s">
        <v>1147</v>
      </c>
      <c r="C141" s="50" t="s">
        <v>1148</v>
      </c>
      <c r="D141" s="51">
        <v>-0.8658008658008657</v>
      </c>
      <c r="E141" s="52">
        <v>0</v>
      </c>
      <c r="F141" s="52">
        <v>100</v>
      </c>
      <c r="G141" s="52">
        <v>0</v>
      </c>
      <c r="H141" s="52">
        <v>115500</v>
      </c>
      <c r="I141" s="52">
        <v>0</v>
      </c>
      <c r="J141" s="52">
        <v>0</v>
      </c>
      <c r="K141" s="52">
        <v>404</v>
      </c>
      <c r="L141" s="52">
        <v>650</v>
      </c>
    </row>
    <row r="142" spans="1:12" ht="12.75">
      <c r="A142" s="49" t="s">
        <v>264</v>
      </c>
      <c r="B142" s="50" t="s">
        <v>1149</v>
      </c>
      <c r="C142" s="50" t="s">
        <v>468</v>
      </c>
      <c r="D142" s="51">
        <v>0.9881422924901186</v>
      </c>
      <c r="E142" s="52">
        <v>1085</v>
      </c>
      <c r="F142" s="52">
        <v>2340</v>
      </c>
      <c r="G142" s="52">
        <v>134920</v>
      </c>
      <c r="H142" s="52">
        <v>890390</v>
      </c>
      <c r="I142" s="52">
        <v>60</v>
      </c>
      <c r="J142" s="52">
        <v>169</v>
      </c>
      <c r="K142" s="52">
        <v>2862</v>
      </c>
      <c r="L142" s="52">
        <v>4201</v>
      </c>
    </row>
    <row r="143" spans="1:12" ht="12.75">
      <c r="A143" s="49" t="s">
        <v>267</v>
      </c>
      <c r="B143" s="50" t="s">
        <v>1149</v>
      </c>
      <c r="C143" s="50" t="s">
        <v>468</v>
      </c>
      <c r="D143" s="51">
        <v>0.9881422924901186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3120</v>
      </c>
      <c r="L143" s="52">
        <v>0</v>
      </c>
    </row>
    <row r="144" spans="1:12" ht="12.75">
      <c r="A144" s="49" t="s">
        <v>268</v>
      </c>
      <c r="B144" s="50" t="s">
        <v>1150</v>
      </c>
      <c r="C144" s="50" t="s">
        <v>730</v>
      </c>
      <c r="D144" s="51">
        <v>1.5015015015015016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9567</v>
      </c>
      <c r="L144" s="52">
        <v>0</v>
      </c>
    </row>
    <row r="145" spans="1:12" ht="12.75">
      <c r="A145" s="49" t="s">
        <v>271</v>
      </c>
      <c r="B145" s="50" t="s">
        <v>488</v>
      </c>
      <c r="C145" s="50" t="s">
        <v>341</v>
      </c>
      <c r="D145" s="51">
        <v>-4.485488126649076</v>
      </c>
      <c r="E145" s="52">
        <v>513</v>
      </c>
      <c r="F145" s="52">
        <v>7238</v>
      </c>
      <c r="G145" s="52">
        <v>27930</v>
      </c>
      <c r="H145" s="52">
        <v>101740</v>
      </c>
      <c r="I145" s="52">
        <v>0</v>
      </c>
      <c r="J145" s="52">
        <v>100</v>
      </c>
      <c r="K145" s="52">
        <v>586</v>
      </c>
      <c r="L145" s="52">
        <v>144</v>
      </c>
    </row>
    <row r="146" spans="1:12" ht="12.75">
      <c r="A146" s="49" t="s">
        <v>275</v>
      </c>
      <c r="B146" s="50" t="s">
        <v>1151</v>
      </c>
      <c r="C146" s="50" t="s">
        <v>817</v>
      </c>
      <c r="D146" s="51">
        <v>6</v>
      </c>
      <c r="E146" s="52">
        <v>97317</v>
      </c>
      <c r="F146" s="52">
        <v>35264</v>
      </c>
      <c r="G146" s="52">
        <v>7318005.44</v>
      </c>
      <c r="H146" s="52">
        <v>3191274.41</v>
      </c>
      <c r="I146" s="52">
        <v>10130</v>
      </c>
      <c r="J146" s="52">
        <v>1048</v>
      </c>
      <c r="K146" s="52">
        <v>88138</v>
      </c>
      <c r="L146" s="52">
        <v>62749</v>
      </c>
    </row>
    <row r="147" spans="1:12" ht="12.75">
      <c r="A147" s="49" t="s">
        <v>278</v>
      </c>
      <c r="B147" s="50" t="s">
        <v>1151</v>
      </c>
      <c r="C147" s="50" t="s">
        <v>817</v>
      </c>
      <c r="D147" s="51">
        <v>6</v>
      </c>
      <c r="E147" s="52">
        <v>132</v>
      </c>
      <c r="F147" s="52">
        <v>60</v>
      </c>
      <c r="G147" s="52">
        <v>42700</v>
      </c>
      <c r="H147" s="52">
        <v>46205</v>
      </c>
      <c r="I147" s="52">
        <v>0</v>
      </c>
      <c r="J147" s="52">
        <v>0</v>
      </c>
      <c r="K147" s="52">
        <v>15467</v>
      </c>
      <c r="L147" s="52">
        <v>14886</v>
      </c>
    </row>
    <row r="148" spans="1:12" ht="12.75">
      <c r="A148" s="49" t="s">
        <v>279</v>
      </c>
      <c r="B148" s="50" t="s">
        <v>1151</v>
      </c>
      <c r="C148" s="50" t="s">
        <v>817</v>
      </c>
      <c r="D148" s="51">
        <v>6</v>
      </c>
      <c r="E148" s="52">
        <v>58342</v>
      </c>
      <c r="F148" s="52">
        <v>0</v>
      </c>
      <c r="G148" s="52">
        <v>191264605.02</v>
      </c>
      <c r="H148" s="52">
        <v>0</v>
      </c>
      <c r="I148" s="52">
        <v>2015</v>
      </c>
      <c r="J148" s="52">
        <v>0</v>
      </c>
      <c r="K148" s="52">
        <v>7617</v>
      </c>
      <c r="L148" s="52">
        <v>0</v>
      </c>
    </row>
    <row r="149" spans="1:12" ht="12.75">
      <c r="A149" s="49" t="s">
        <v>283</v>
      </c>
      <c r="B149" s="50" t="s">
        <v>1152</v>
      </c>
      <c r="C149" s="50" t="s">
        <v>1153</v>
      </c>
      <c r="D149" s="51">
        <v>-4.840715584042859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23</v>
      </c>
      <c r="L149" s="52">
        <v>21</v>
      </c>
    </row>
    <row r="150" spans="1:12" ht="12.75">
      <c r="A150" s="49" t="s">
        <v>284</v>
      </c>
      <c r="B150" s="50" t="s">
        <v>1154</v>
      </c>
      <c r="C150" s="50" t="s">
        <v>1155</v>
      </c>
      <c r="D150" s="51">
        <v>-3.768506056527591</v>
      </c>
      <c r="E150" s="52">
        <v>1978</v>
      </c>
      <c r="F150" s="52">
        <v>4544</v>
      </c>
      <c r="G150" s="52">
        <v>345815</v>
      </c>
      <c r="H150" s="52">
        <v>1202120</v>
      </c>
      <c r="I150" s="52">
        <v>90</v>
      </c>
      <c r="J150" s="52">
        <v>647</v>
      </c>
      <c r="K150" s="52">
        <v>4356</v>
      </c>
      <c r="L150" s="52">
        <v>6290</v>
      </c>
    </row>
    <row r="151" spans="1:12" ht="12.75">
      <c r="A151" s="49" t="s">
        <v>286</v>
      </c>
      <c r="B151" s="50" t="s">
        <v>1154</v>
      </c>
      <c r="C151" s="50" t="s">
        <v>1155</v>
      </c>
      <c r="D151" s="51">
        <v>-3.768506056527591</v>
      </c>
      <c r="E151" s="52">
        <v>0</v>
      </c>
      <c r="F151" s="52">
        <v>2</v>
      </c>
      <c r="G151" s="52">
        <v>0</v>
      </c>
      <c r="H151" s="52">
        <v>2249.52</v>
      </c>
      <c r="I151" s="52">
        <v>0</v>
      </c>
      <c r="J151" s="52">
        <v>0</v>
      </c>
      <c r="K151" s="52">
        <v>362</v>
      </c>
      <c r="L151" s="52">
        <v>147</v>
      </c>
    </row>
    <row r="152" spans="1:12" ht="12.75">
      <c r="A152" s="49" t="s">
        <v>287</v>
      </c>
      <c r="B152" s="50" t="s">
        <v>1154</v>
      </c>
      <c r="C152" s="50" t="s">
        <v>1155</v>
      </c>
      <c r="D152" s="51">
        <v>-3.768506056527591</v>
      </c>
      <c r="E152" s="52">
        <v>20</v>
      </c>
      <c r="F152" s="52">
        <v>0</v>
      </c>
      <c r="G152" s="52">
        <v>143150</v>
      </c>
      <c r="H152" s="52">
        <v>0</v>
      </c>
      <c r="I152" s="52">
        <v>10</v>
      </c>
      <c r="J152" s="52">
        <v>0</v>
      </c>
      <c r="K152" s="52">
        <v>1736</v>
      </c>
      <c r="L152" s="52">
        <v>0</v>
      </c>
    </row>
    <row r="153" spans="1:12" ht="12.75">
      <c r="A153" s="49" t="s">
        <v>288</v>
      </c>
      <c r="B153" s="50" t="s">
        <v>822</v>
      </c>
      <c r="C153" s="50" t="s">
        <v>289</v>
      </c>
      <c r="D153" s="51">
        <v>1.2244897959183674</v>
      </c>
      <c r="E153" s="52">
        <v>1268</v>
      </c>
      <c r="F153" s="52">
        <v>307</v>
      </c>
      <c r="G153" s="52">
        <v>75890</v>
      </c>
      <c r="H153" s="52">
        <v>58810</v>
      </c>
      <c r="I153" s="52">
        <v>0</v>
      </c>
      <c r="J153" s="52">
        <v>34</v>
      </c>
      <c r="K153" s="52">
        <v>1687</v>
      </c>
      <c r="L153" s="52">
        <v>3675</v>
      </c>
    </row>
    <row r="154" spans="1:12" ht="12.75">
      <c r="A154" s="49" t="s">
        <v>290</v>
      </c>
      <c r="B154" s="50" t="s">
        <v>822</v>
      </c>
      <c r="C154" s="50" t="s">
        <v>289</v>
      </c>
      <c r="D154" s="51">
        <v>1.2244897959183674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22</v>
      </c>
      <c r="L154" s="52">
        <v>55</v>
      </c>
    </row>
    <row r="155" spans="1:12" ht="12.75">
      <c r="A155" s="49" t="s">
        <v>291</v>
      </c>
      <c r="B155" s="50" t="s">
        <v>1156</v>
      </c>
      <c r="C155" s="50" t="s">
        <v>1157</v>
      </c>
      <c r="D155" s="51">
        <v>-2.613677049767275</v>
      </c>
      <c r="E155" s="52">
        <v>33355</v>
      </c>
      <c r="F155" s="52">
        <v>21992</v>
      </c>
      <c r="G155" s="52">
        <v>27140092</v>
      </c>
      <c r="H155" s="52">
        <v>10064719.1</v>
      </c>
      <c r="I155" s="52">
        <v>1997</v>
      </c>
      <c r="J155" s="52">
        <v>1050</v>
      </c>
      <c r="K155" s="52">
        <v>26819</v>
      </c>
      <c r="L155" s="52">
        <v>27070</v>
      </c>
    </row>
    <row r="156" spans="1:12" ht="12.75">
      <c r="A156" s="49" t="s">
        <v>294</v>
      </c>
      <c r="B156" s="50" t="s">
        <v>1156</v>
      </c>
      <c r="C156" s="50" t="s">
        <v>1157</v>
      </c>
      <c r="D156" s="51">
        <v>-2.613677049767275</v>
      </c>
      <c r="E156" s="52">
        <v>855</v>
      </c>
      <c r="F156" s="52">
        <v>810</v>
      </c>
      <c r="G156" s="52">
        <v>3522930</v>
      </c>
      <c r="H156" s="52">
        <v>1210950</v>
      </c>
      <c r="I156" s="52">
        <v>0</v>
      </c>
      <c r="J156" s="52">
        <v>0</v>
      </c>
      <c r="K156" s="52">
        <v>4360</v>
      </c>
      <c r="L156" s="52">
        <v>6487</v>
      </c>
    </row>
    <row r="157" spans="1:12" ht="12.75">
      <c r="A157" s="49" t="s">
        <v>295</v>
      </c>
      <c r="B157" s="50" t="s">
        <v>1156</v>
      </c>
      <c r="C157" s="50" t="s">
        <v>1157</v>
      </c>
      <c r="D157" s="51">
        <v>-2.613677049767275</v>
      </c>
      <c r="E157" s="52">
        <v>1807</v>
      </c>
      <c r="F157" s="52">
        <v>0</v>
      </c>
      <c r="G157" s="52">
        <v>50860050</v>
      </c>
      <c r="H157" s="52">
        <v>0</v>
      </c>
      <c r="I157" s="52">
        <v>2459</v>
      </c>
      <c r="J157" s="52">
        <v>0</v>
      </c>
      <c r="K157" s="52">
        <v>868</v>
      </c>
      <c r="L157" s="52">
        <v>0</v>
      </c>
    </row>
    <row r="158" spans="1:12" ht="12.75">
      <c r="A158" s="49" t="s">
        <v>296</v>
      </c>
      <c r="B158" s="50" t="s">
        <v>860</v>
      </c>
      <c r="C158" s="50" t="s">
        <v>1158</v>
      </c>
      <c r="D158" s="51">
        <v>8.02675585284281</v>
      </c>
      <c r="E158" s="52">
        <v>12603</v>
      </c>
      <c r="F158" s="52">
        <v>9795</v>
      </c>
      <c r="G158" s="52">
        <v>3571795</v>
      </c>
      <c r="H158" s="52">
        <v>2367500</v>
      </c>
      <c r="I158" s="52">
        <v>643</v>
      </c>
      <c r="J158" s="52">
        <v>761</v>
      </c>
      <c r="K158" s="52">
        <v>11397</v>
      </c>
      <c r="L158" s="52">
        <v>10943</v>
      </c>
    </row>
    <row r="159" spans="1:12" ht="12.75">
      <c r="A159" s="49" t="s">
        <v>299</v>
      </c>
      <c r="B159" s="50" t="s">
        <v>860</v>
      </c>
      <c r="C159" s="50" t="s">
        <v>1158</v>
      </c>
      <c r="D159" s="51">
        <v>8.02675585284281</v>
      </c>
      <c r="E159" s="52">
        <v>223</v>
      </c>
      <c r="F159" s="52">
        <v>89</v>
      </c>
      <c r="G159" s="52">
        <v>481000</v>
      </c>
      <c r="H159" s="52">
        <v>111720</v>
      </c>
      <c r="I159" s="52">
        <v>0</v>
      </c>
      <c r="J159" s="52">
        <v>0</v>
      </c>
      <c r="K159" s="52">
        <v>731</v>
      </c>
      <c r="L159" s="52">
        <v>490</v>
      </c>
    </row>
    <row r="160" spans="1:12" ht="12.75">
      <c r="A160" s="49" t="s">
        <v>300</v>
      </c>
      <c r="B160" s="50" t="s">
        <v>860</v>
      </c>
      <c r="C160" s="50" t="s">
        <v>1158</v>
      </c>
      <c r="D160" s="51">
        <v>8.02675585284281</v>
      </c>
      <c r="E160" s="52">
        <v>1170</v>
      </c>
      <c r="F160" s="52">
        <v>0</v>
      </c>
      <c r="G160" s="52">
        <v>15107040</v>
      </c>
      <c r="H160" s="52">
        <v>0</v>
      </c>
      <c r="I160" s="52">
        <v>0</v>
      </c>
      <c r="J160" s="52">
        <v>0</v>
      </c>
      <c r="K160" s="52">
        <v>3546</v>
      </c>
      <c r="L160" s="52">
        <v>0</v>
      </c>
    </row>
    <row r="161" spans="1:12" ht="12.75">
      <c r="A161" s="49" t="s">
        <v>301</v>
      </c>
      <c r="B161" s="50" t="s">
        <v>1159</v>
      </c>
      <c r="C161" s="50" t="s">
        <v>1160</v>
      </c>
      <c r="D161" s="51">
        <v>-7.4565560821484995</v>
      </c>
      <c r="E161" s="52">
        <v>8786</v>
      </c>
      <c r="F161" s="52">
        <v>10273</v>
      </c>
      <c r="G161" s="52">
        <v>6645044.04</v>
      </c>
      <c r="H161" s="52">
        <v>7815948.96</v>
      </c>
      <c r="I161" s="52">
        <v>218</v>
      </c>
      <c r="J161" s="52">
        <v>1581</v>
      </c>
      <c r="K161" s="52">
        <v>6677</v>
      </c>
      <c r="L161" s="52">
        <v>10099</v>
      </c>
    </row>
    <row r="162" spans="1:12" ht="12.75">
      <c r="A162" s="49" t="s">
        <v>304</v>
      </c>
      <c r="B162" s="50" t="s">
        <v>1159</v>
      </c>
      <c r="C162" s="50" t="s">
        <v>1160</v>
      </c>
      <c r="D162" s="51">
        <v>-7.4565560821484995</v>
      </c>
      <c r="E162" s="52">
        <v>5</v>
      </c>
      <c r="F162" s="52">
        <v>3</v>
      </c>
      <c r="G162" s="52">
        <v>38042.4</v>
      </c>
      <c r="H162" s="52">
        <v>9434.52</v>
      </c>
      <c r="I162" s="52">
        <v>0</v>
      </c>
      <c r="J162" s="52">
        <v>0</v>
      </c>
      <c r="K162" s="52">
        <v>265</v>
      </c>
      <c r="L162" s="52">
        <v>538</v>
      </c>
    </row>
    <row r="163" spans="1:12" ht="12.75">
      <c r="A163" s="49" t="s">
        <v>305</v>
      </c>
      <c r="B163" s="50" t="s">
        <v>1159</v>
      </c>
      <c r="C163" s="50" t="s">
        <v>1160</v>
      </c>
      <c r="D163" s="51">
        <v>-7.4565560821484995</v>
      </c>
      <c r="E163" s="52">
        <v>693</v>
      </c>
      <c r="F163" s="52">
        <v>0</v>
      </c>
      <c r="G163" s="52">
        <v>24243714.17</v>
      </c>
      <c r="H163" s="52">
        <v>0</v>
      </c>
      <c r="I163" s="52">
        <v>10</v>
      </c>
      <c r="J163" s="52">
        <v>0</v>
      </c>
      <c r="K163" s="52">
        <v>664</v>
      </c>
      <c r="L163" s="52">
        <v>0</v>
      </c>
    </row>
    <row r="164" spans="1:12" ht="12.75">
      <c r="A164" s="49" t="s">
        <v>306</v>
      </c>
      <c r="B164" s="50" t="s">
        <v>1161</v>
      </c>
      <c r="C164" s="50" t="s">
        <v>1061</v>
      </c>
      <c r="D164" s="51">
        <v>4.142243063696757</v>
      </c>
      <c r="E164" s="52">
        <v>573</v>
      </c>
      <c r="F164" s="52">
        <v>604</v>
      </c>
      <c r="G164" s="52">
        <v>410660</v>
      </c>
      <c r="H164" s="52">
        <v>358270</v>
      </c>
      <c r="I164" s="52">
        <v>83</v>
      </c>
      <c r="J164" s="52">
        <v>16</v>
      </c>
      <c r="K164" s="52">
        <v>498</v>
      </c>
      <c r="L164" s="52">
        <v>772</v>
      </c>
    </row>
    <row r="165" spans="1:12" ht="12.75">
      <c r="A165" s="49" t="s">
        <v>309</v>
      </c>
      <c r="B165" s="50" t="s">
        <v>1161</v>
      </c>
      <c r="C165" s="50" t="s">
        <v>1061</v>
      </c>
      <c r="D165" s="51">
        <v>4.142243063696757</v>
      </c>
      <c r="E165" s="52">
        <v>14</v>
      </c>
      <c r="F165" s="52">
        <v>4</v>
      </c>
      <c r="G165" s="52">
        <v>64060</v>
      </c>
      <c r="H165" s="52">
        <v>8550</v>
      </c>
      <c r="I165" s="52">
        <v>0</v>
      </c>
      <c r="J165" s="52">
        <v>0</v>
      </c>
      <c r="K165" s="52">
        <v>20</v>
      </c>
      <c r="L165" s="52">
        <v>11</v>
      </c>
    </row>
    <row r="166" spans="1:12" ht="12.75">
      <c r="A166" s="49" t="s">
        <v>310</v>
      </c>
      <c r="B166" s="50" t="s">
        <v>1162</v>
      </c>
      <c r="C166" s="50" t="s">
        <v>1163</v>
      </c>
      <c r="D166" s="51">
        <v>-3.9007092198581557</v>
      </c>
      <c r="E166" s="52">
        <v>8086</v>
      </c>
      <c r="F166" s="52">
        <v>15096</v>
      </c>
      <c r="G166" s="52">
        <v>3420780</v>
      </c>
      <c r="H166" s="52">
        <v>7943815</v>
      </c>
      <c r="I166" s="52">
        <v>37</v>
      </c>
      <c r="J166" s="52">
        <v>1599</v>
      </c>
      <c r="K166" s="52">
        <v>10973</v>
      </c>
      <c r="L166" s="52">
        <v>17171</v>
      </c>
    </row>
    <row r="167" spans="1:12" ht="12.75">
      <c r="A167" s="49" t="s">
        <v>313</v>
      </c>
      <c r="B167" s="50" t="s">
        <v>1162</v>
      </c>
      <c r="C167" s="50" t="s">
        <v>1163</v>
      </c>
      <c r="D167" s="51">
        <v>-3.9007092198581557</v>
      </c>
      <c r="E167" s="52">
        <v>75</v>
      </c>
      <c r="F167" s="52">
        <v>82</v>
      </c>
      <c r="G167" s="52">
        <v>317795</v>
      </c>
      <c r="H167" s="52">
        <v>205500</v>
      </c>
      <c r="I167" s="52">
        <v>0</v>
      </c>
      <c r="J167" s="52">
        <v>0</v>
      </c>
      <c r="K167" s="52">
        <v>766</v>
      </c>
      <c r="L167" s="52">
        <v>945</v>
      </c>
    </row>
    <row r="168" spans="1:12" ht="12.75">
      <c r="A168" s="49" t="s">
        <v>314</v>
      </c>
      <c r="B168" s="50" t="s">
        <v>1162</v>
      </c>
      <c r="C168" s="50" t="s">
        <v>1163</v>
      </c>
      <c r="D168" s="51">
        <v>-3.9007092198581557</v>
      </c>
      <c r="E168" s="52">
        <v>46</v>
      </c>
      <c r="F168" s="52">
        <v>0</v>
      </c>
      <c r="G168" s="52">
        <v>1244090</v>
      </c>
      <c r="H168" s="52">
        <v>0</v>
      </c>
      <c r="I168" s="52">
        <v>34</v>
      </c>
      <c r="J168" s="52">
        <v>0</v>
      </c>
      <c r="K168" s="52">
        <v>6</v>
      </c>
      <c r="L168" s="52">
        <v>0</v>
      </c>
    </row>
    <row r="169" spans="1:12" ht="12.75">
      <c r="A169" s="49" t="s">
        <v>315</v>
      </c>
      <c r="B169" s="50" t="s">
        <v>1164</v>
      </c>
      <c r="C169" s="50" t="s">
        <v>1165</v>
      </c>
      <c r="D169" s="51">
        <v>-3.239556692242114</v>
      </c>
      <c r="E169" s="52">
        <v>7407</v>
      </c>
      <c r="F169" s="52">
        <v>11224</v>
      </c>
      <c r="G169" s="52">
        <v>7030599.98</v>
      </c>
      <c r="H169" s="52">
        <v>11166321.52</v>
      </c>
      <c r="I169" s="52">
        <v>366</v>
      </c>
      <c r="J169" s="52">
        <v>1685</v>
      </c>
      <c r="K169" s="52">
        <v>8437</v>
      </c>
      <c r="L169" s="52">
        <v>11014</v>
      </c>
    </row>
    <row r="170" spans="1:12" ht="12.75">
      <c r="A170" s="49" t="s">
        <v>318</v>
      </c>
      <c r="B170" s="50" t="s">
        <v>1164</v>
      </c>
      <c r="C170" s="50" t="s">
        <v>1165</v>
      </c>
      <c r="D170" s="51">
        <v>-3.239556692242114</v>
      </c>
      <c r="E170" s="52">
        <v>16</v>
      </c>
      <c r="F170" s="52">
        <v>34</v>
      </c>
      <c r="G170" s="52">
        <v>102095.28</v>
      </c>
      <c r="H170" s="52">
        <v>177579.36</v>
      </c>
      <c r="I170" s="52">
        <v>0</v>
      </c>
      <c r="J170" s="52">
        <v>0</v>
      </c>
      <c r="K170" s="52">
        <v>756</v>
      </c>
      <c r="L170" s="52">
        <v>1305</v>
      </c>
    </row>
    <row r="171" spans="1:12" ht="12.75">
      <c r="A171" s="49" t="s">
        <v>319</v>
      </c>
      <c r="B171" s="50" t="s">
        <v>1164</v>
      </c>
      <c r="C171" s="50" t="s">
        <v>1165</v>
      </c>
      <c r="D171" s="51">
        <v>-3.239556692242114</v>
      </c>
      <c r="E171" s="52">
        <v>40</v>
      </c>
      <c r="F171" s="52">
        <v>0</v>
      </c>
      <c r="G171" s="52">
        <v>1894188.24</v>
      </c>
      <c r="H171" s="52">
        <v>0</v>
      </c>
      <c r="I171" s="52">
        <v>0</v>
      </c>
      <c r="J171" s="52">
        <v>0</v>
      </c>
      <c r="K171" s="52">
        <v>55</v>
      </c>
      <c r="L171" s="52">
        <v>0</v>
      </c>
    </row>
    <row r="172" spans="1:12" ht="12.75">
      <c r="A172" s="49" t="s">
        <v>320</v>
      </c>
      <c r="B172" s="50" t="s">
        <v>1166</v>
      </c>
      <c r="C172" s="50" t="s">
        <v>1167</v>
      </c>
      <c r="D172" s="51">
        <v>-2.0437272041893353</v>
      </c>
      <c r="E172" s="52">
        <v>162813</v>
      </c>
      <c r="F172" s="52">
        <v>200024</v>
      </c>
      <c r="G172" s="52">
        <v>144969685</v>
      </c>
      <c r="H172" s="52">
        <v>121395575.16</v>
      </c>
      <c r="I172" s="52">
        <v>18826</v>
      </c>
      <c r="J172" s="52">
        <v>188</v>
      </c>
      <c r="K172" s="52">
        <v>155494</v>
      </c>
      <c r="L172" s="52">
        <v>211507</v>
      </c>
    </row>
    <row r="173" spans="1:12" ht="12.75">
      <c r="A173" s="49" t="s">
        <v>323</v>
      </c>
      <c r="B173" s="50" t="s">
        <v>1166</v>
      </c>
      <c r="C173" s="50" t="s">
        <v>1167</v>
      </c>
      <c r="D173" s="51">
        <v>-2.0437272041893353</v>
      </c>
      <c r="E173" s="52">
        <v>371</v>
      </c>
      <c r="F173" s="52">
        <v>3867</v>
      </c>
      <c r="G173" s="52">
        <v>1431820</v>
      </c>
      <c r="H173" s="52">
        <v>7204010</v>
      </c>
      <c r="I173" s="52">
        <v>0</v>
      </c>
      <c r="J173" s="52">
        <v>0</v>
      </c>
      <c r="K173" s="52">
        <v>3604</v>
      </c>
      <c r="L173" s="52">
        <v>5734</v>
      </c>
    </row>
    <row r="174" spans="1:12" ht="12.75">
      <c r="A174" s="49" t="s">
        <v>324</v>
      </c>
      <c r="B174" s="50" t="s">
        <v>1166</v>
      </c>
      <c r="C174" s="50" t="s">
        <v>1167</v>
      </c>
      <c r="D174" s="51">
        <v>-2.0437272041893353</v>
      </c>
      <c r="E174" s="52">
        <v>7521</v>
      </c>
      <c r="F174" s="52">
        <v>0</v>
      </c>
      <c r="G174" s="52">
        <v>373018265</v>
      </c>
      <c r="H174" s="52">
        <v>0</v>
      </c>
      <c r="I174" s="52">
        <v>2602</v>
      </c>
      <c r="J174" s="52">
        <v>0</v>
      </c>
      <c r="K174" s="52">
        <v>3963</v>
      </c>
      <c r="L174" s="52">
        <v>0</v>
      </c>
    </row>
    <row r="175" spans="1:12" ht="12.75">
      <c r="A175" s="49" t="s">
        <v>325</v>
      </c>
      <c r="B175" s="50"/>
      <c r="C175" s="50"/>
      <c r="D175" s="51"/>
      <c r="E175" s="52">
        <v>986354</v>
      </c>
      <c r="F175" s="52">
        <v>789278</v>
      </c>
      <c r="G175" s="52">
        <v>2743774523.14</v>
      </c>
      <c r="H175" s="52">
        <v>421941609.01</v>
      </c>
      <c r="I175" s="52">
        <v>97955</v>
      </c>
      <c r="J175" s="52">
        <v>59201</v>
      </c>
      <c r="K175" s="52">
        <v>988244</v>
      </c>
      <c r="L175" s="52">
        <v>923118</v>
      </c>
    </row>
    <row r="177" spans="1:12" ht="12.75">
      <c r="A177" s="55" t="s">
        <v>326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80" spans="1:12" ht="12.75">
      <c r="A180" s="56" t="s">
        <v>327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57" t="s">
        <v>1168</v>
      </c>
    </row>
  </sheetData>
  <mergeCells count="4">
    <mergeCell ref="K3:L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1"/>
  <sheetViews>
    <sheetView workbookViewId="0" topLeftCell="A1">
      <selection activeCell="A1" sqref="A1:IV16384"/>
    </sheetView>
  </sheetViews>
  <sheetFormatPr defaultColWidth="9.140625" defaultRowHeight="12.75"/>
  <cols>
    <col min="1" max="6" width="11.421875" style="59" customWidth="1"/>
    <col min="7" max="7" width="14.421875" style="59" customWidth="1"/>
    <col min="8" max="8" width="14.7109375" style="59" customWidth="1"/>
    <col min="9" max="16384" width="11.421875" style="59" customWidth="1"/>
  </cols>
  <sheetData>
    <row r="1" spans="1:12" ht="12.75">
      <c r="A1" s="63" t="s">
        <v>955</v>
      </c>
      <c r="L1" s="64"/>
    </row>
    <row r="2" ht="12.75">
      <c r="O2" s="65"/>
    </row>
    <row r="3" spans="2:12" ht="12.75">
      <c r="B3" s="66" t="s">
        <v>1</v>
      </c>
      <c r="C3" s="60"/>
      <c r="D3" s="67" t="s">
        <v>2</v>
      </c>
      <c r="E3" s="66" t="s">
        <v>3</v>
      </c>
      <c r="F3" s="60"/>
      <c r="G3" s="66" t="s">
        <v>4</v>
      </c>
      <c r="H3" s="60"/>
      <c r="I3" s="66" t="s">
        <v>5</v>
      </c>
      <c r="J3" s="60"/>
      <c r="K3" s="68" t="s">
        <v>956</v>
      </c>
      <c r="L3" s="68"/>
    </row>
    <row r="4" spans="1:12" ht="12.75">
      <c r="A4" s="67" t="s">
        <v>7</v>
      </c>
      <c r="B4" s="69">
        <v>40301</v>
      </c>
      <c r="C4" s="69">
        <v>40329</v>
      </c>
      <c r="D4" s="65" t="s">
        <v>8</v>
      </c>
      <c r="E4" s="70" t="s">
        <v>9</v>
      </c>
      <c r="F4" s="70" t="s">
        <v>10</v>
      </c>
      <c r="G4" s="70" t="s">
        <v>9</v>
      </c>
      <c r="H4" s="70" t="s">
        <v>10</v>
      </c>
      <c r="I4" s="70" t="s">
        <v>9</v>
      </c>
      <c r="J4" s="70" t="s">
        <v>10</v>
      </c>
      <c r="K4" s="70" t="s">
        <v>9</v>
      </c>
      <c r="L4" s="70" t="s">
        <v>10</v>
      </c>
    </row>
    <row r="5" spans="1:12" ht="12.75">
      <c r="A5" s="71" t="s">
        <v>11</v>
      </c>
      <c r="B5" s="72" t="s">
        <v>957</v>
      </c>
      <c r="C5" s="72" t="s">
        <v>958</v>
      </c>
      <c r="D5" s="73">
        <v>-7.243460764587525</v>
      </c>
      <c r="E5" s="74">
        <v>1152</v>
      </c>
      <c r="F5" s="74">
        <v>1767</v>
      </c>
      <c r="G5" s="74">
        <v>297275</v>
      </c>
      <c r="H5" s="74">
        <v>1027760</v>
      </c>
      <c r="I5" s="74">
        <v>0</v>
      </c>
      <c r="J5" s="74">
        <v>341</v>
      </c>
      <c r="K5" s="74">
        <v>1953</v>
      </c>
      <c r="L5" s="74">
        <v>1513</v>
      </c>
    </row>
    <row r="6" spans="1:12" ht="12.75">
      <c r="A6" s="71" t="s">
        <v>14</v>
      </c>
      <c r="B6" s="72" t="s">
        <v>957</v>
      </c>
      <c r="C6" s="72" t="s">
        <v>958</v>
      </c>
      <c r="D6" s="73">
        <v>-7.243460764587525</v>
      </c>
      <c r="E6" s="74">
        <v>0</v>
      </c>
      <c r="F6" s="74">
        <v>4</v>
      </c>
      <c r="G6" s="74">
        <v>0</v>
      </c>
      <c r="H6" s="74">
        <v>5460</v>
      </c>
      <c r="I6" s="74">
        <v>0</v>
      </c>
      <c r="J6" s="74">
        <v>0</v>
      </c>
      <c r="K6" s="74">
        <v>31</v>
      </c>
      <c r="L6" s="74">
        <v>132</v>
      </c>
    </row>
    <row r="7" spans="1:12" ht="12.75">
      <c r="A7" s="71" t="s">
        <v>16</v>
      </c>
      <c r="B7" s="72" t="s">
        <v>959</v>
      </c>
      <c r="C7" s="72" t="s">
        <v>815</v>
      </c>
      <c r="D7" s="73">
        <v>-6.432748538011696</v>
      </c>
      <c r="E7" s="74">
        <v>7785</v>
      </c>
      <c r="F7" s="74">
        <v>4551</v>
      </c>
      <c r="G7" s="74">
        <v>447886.5</v>
      </c>
      <c r="H7" s="74">
        <v>516386.99</v>
      </c>
      <c r="I7" s="74">
        <v>230</v>
      </c>
      <c r="J7" s="74">
        <v>866</v>
      </c>
      <c r="K7" s="74">
        <v>11599</v>
      </c>
      <c r="L7" s="74">
        <v>7261</v>
      </c>
    </row>
    <row r="8" spans="1:12" ht="12.75">
      <c r="A8" s="71" t="s">
        <v>19</v>
      </c>
      <c r="B8" s="72" t="s">
        <v>959</v>
      </c>
      <c r="C8" s="72" t="s">
        <v>815</v>
      </c>
      <c r="D8" s="73">
        <v>-6.432748538011696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43</v>
      </c>
      <c r="L8" s="74">
        <v>239</v>
      </c>
    </row>
    <row r="9" spans="1:12" ht="12.75">
      <c r="A9" s="71" t="s">
        <v>464</v>
      </c>
      <c r="B9" s="72" t="s">
        <v>959</v>
      </c>
      <c r="C9" s="72" t="s">
        <v>815</v>
      </c>
      <c r="D9" s="73">
        <v>-6.432748538011696</v>
      </c>
      <c r="E9" s="74">
        <v>250</v>
      </c>
      <c r="F9" s="74">
        <v>0</v>
      </c>
      <c r="G9" s="74">
        <v>407700</v>
      </c>
      <c r="H9" s="74">
        <v>0</v>
      </c>
      <c r="I9" s="74">
        <v>167</v>
      </c>
      <c r="J9" s="74">
        <v>0</v>
      </c>
      <c r="K9" s="74">
        <v>50</v>
      </c>
      <c r="L9" s="74">
        <v>0</v>
      </c>
    </row>
    <row r="10" spans="1:12" ht="12.75">
      <c r="A10" s="71" t="s">
        <v>20</v>
      </c>
      <c r="B10" s="72" t="s">
        <v>960</v>
      </c>
      <c r="C10" s="72" t="s">
        <v>961</v>
      </c>
      <c r="D10" s="73">
        <v>-7.390648567119156</v>
      </c>
      <c r="E10" s="74">
        <v>2225</v>
      </c>
      <c r="F10" s="74">
        <v>1952</v>
      </c>
      <c r="G10" s="74">
        <v>768104.18</v>
      </c>
      <c r="H10" s="74">
        <v>423377.96</v>
      </c>
      <c r="I10" s="74">
        <v>193</v>
      </c>
      <c r="J10" s="74">
        <v>381</v>
      </c>
      <c r="K10" s="74">
        <v>3327</v>
      </c>
      <c r="L10" s="74">
        <v>1905</v>
      </c>
    </row>
    <row r="11" spans="1:12" ht="12.75">
      <c r="A11" s="71" t="s">
        <v>23</v>
      </c>
      <c r="B11" s="72" t="s">
        <v>960</v>
      </c>
      <c r="C11" s="72" t="s">
        <v>961</v>
      </c>
      <c r="D11" s="73">
        <v>-7.390648567119156</v>
      </c>
      <c r="E11" s="74">
        <v>884</v>
      </c>
      <c r="F11" s="74">
        <v>0</v>
      </c>
      <c r="G11" s="74">
        <v>6479861.44</v>
      </c>
      <c r="H11" s="74">
        <v>0</v>
      </c>
      <c r="I11" s="74">
        <v>0</v>
      </c>
      <c r="J11" s="74">
        <v>0</v>
      </c>
      <c r="K11" s="74">
        <v>1334</v>
      </c>
      <c r="L11" s="74">
        <v>0</v>
      </c>
    </row>
    <row r="12" spans="1:12" ht="12.75">
      <c r="A12" s="71" t="s">
        <v>24</v>
      </c>
      <c r="B12" s="72" t="s">
        <v>62</v>
      </c>
      <c r="C12" s="72" t="s">
        <v>962</v>
      </c>
      <c r="D12" s="73">
        <v>-11.26984126984127</v>
      </c>
      <c r="E12" s="74">
        <v>9906</v>
      </c>
      <c r="F12" s="74">
        <v>12688</v>
      </c>
      <c r="G12" s="74">
        <v>1848107.39</v>
      </c>
      <c r="H12" s="74">
        <v>6022890.75</v>
      </c>
      <c r="I12" s="74">
        <v>0</v>
      </c>
      <c r="J12" s="74">
        <v>1774</v>
      </c>
      <c r="K12" s="74">
        <v>16954</v>
      </c>
      <c r="L12" s="74">
        <v>15730</v>
      </c>
    </row>
    <row r="13" spans="1:12" ht="12.75">
      <c r="A13" s="71" t="s">
        <v>27</v>
      </c>
      <c r="B13" s="72" t="s">
        <v>62</v>
      </c>
      <c r="C13" s="72" t="s">
        <v>962</v>
      </c>
      <c r="D13" s="73">
        <v>-11.26984126984127</v>
      </c>
      <c r="E13" s="74">
        <v>104</v>
      </c>
      <c r="F13" s="74">
        <v>753</v>
      </c>
      <c r="G13" s="74">
        <v>58975</v>
      </c>
      <c r="H13" s="74">
        <v>897940</v>
      </c>
      <c r="I13" s="74">
        <v>0</v>
      </c>
      <c r="J13" s="74">
        <v>0</v>
      </c>
      <c r="K13" s="74">
        <v>1128</v>
      </c>
      <c r="L13" s="74">
        <v>4230</v>
      </c>
    </row>
    <row r="14" spans="1:12" ht="12.75">
      <c r="A14" s="71" t="s">
        <v>28</v>
      </c>
      <c r="B14" s="72" t="s">
        <v>62</v>
      </c>
      <c r="C14" s="72" t="s">
        <v>962</v>
      </c>
      <c r="D14" s="73">
        <v>-11.26984126984127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50</v>
      </c>
      <c r="L14" s="74">
        <v>0</v>
      </c>
    </row>
    <row r="15" spans="1:12" ht="12.75">
      <c r="A15" s="71" t="s">
        <v>963</v>
      </c>
      <c r="B15" s="72" t="s">
        <v>964</v>
      </c>
      <c r="C15" s="72" t="s">
        <v>965</v>
      </c>
      <c r="D15" s="73">
        <v>-2.9503105590062106</v>
      </c>
      <c r="E15" s="74">
        <v>80</v>
      </c>
      <c r="F15" s="74">
        <v>0</v>
      </c>
      <c r="G15" s="74">
        <v>1026300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</row>
    <row r="16" spans="1:12" ht="12.75">
      <c r="A16" s="71" t="s">
        <v>29</v>
      </c>
      <c r="B16" s="72" t="s">
        <v>966</v>
      </c>
      <c r="C16" s="72" t="s">
        <v>967</v>
      </c>
      <c r="D16" s="73">
        <v>-9.822150363783347</v>
      </c>
      <c r="E16" s="74">
        <v>35805</v>
      </c>
      <c r="F16" s="74">
        <v>37196</v>
      </c>
      <c r="G16" s="74">
        <v>25214250</v>
      </c>
      <c r="H16" s="74">
        <v>37706655</v>
      </c>
      <c r="I16" s="74">
        <v>4906</v>
      </c>
      <c r="J16" s="74">
        <v>5630</v>
      </c>
      <c r="K16" s="74">
        <v>25593</v>
      </c>
      <c r="L16" s="74">
        <v>30645</v>
      </c>
    </row>
    <row r="17" spans="1:12" ht="12.75">
      <c r="A17" s="71" t="s">
        <v>32</v>
      </c>
      <c r="B17" s="72" t="s">
        <v>966</v>
      </c>
      <c r="C17" s="72" t="s">
        <v>967</v>
      </c>
      <c r="D17" s="73">
        <v>-9.822150363783347</v>
      </c>
      <c r="E17" s="74">
        <v>410</v>
      </c>
      <c r="F17" s="74">
        <v>1000</v>
      </c>
      <c r="G17" s="74">
        <v>1764660</v>
      </c>
      <c r="H17" s="74">
        <v>2964050</v>
      </c>
      <c r="I17" s="74">
        <v>55</v>
      </c>
      <c r="J17" s="74">
        <v>0</v>
      </c>
      <c r="K17" s="74">
        <v>5433</v>
      </c>
      <c r="L17" s="74">
        <v>7419</v>
      </c>
    </row>
    <row r="18" spans="1:12" ht="12.75">
      <c r="A18" s="71" t="s">
        <v>33</v>
      </c>
      <c r="B18" s="72" t="s">
        <v>966</v>
      </c>
      <c r="C18" s="72" t="s">
        <v>967</v>
      </c>
      <c r="D18" s="73">
        <v>-9.822150363783347</v>
      </c>
      <c r="E18" s="74">
        <v>1575</v>
      </c>
      <c r="F18" s="74">
        <v>0</v>
      </c>
      <c r="G18" s="74">
        <v>35168664</v>
      </c>
      <c r="H18" s="74">
        <v>0</v>
      </c>
      <c r="I18" s="74">
        <v>1213</v>
      </c>
      <c r="J18" s="74">
        <v>0</v>
      </c>
      <c r="K18" s="74">
        <v>482</v>
      </c>
      <c r="L18" s="74">
        <v>0</v>
      </c>
    </row>
    <row r="19" spans="1:12" ht="12.75">
      <c r="A19" s="71" t="s">
        <v>34</v>
      </c>
      <c r="B19" s="72" t="s">
        <v>448</v>
      </c>
      <c r="C19" s="72" t="s">
        <v>968</v>
      </c>
      <c r="D19" s="73">
        <v>-6.048632218844984</v>
      </c>
      <c r="E19" s="74">
        <v>1136</v>
      </c>
      <c r="F19" s="74">
        <v>2874</v>
      </c>
      <c r="G19" s="74">
        <v>600385</v>
      </c>
      <c r="H19" s="74">
        <v>3755835</v>
      </c>
      <c r="I19" s="74">
        <v>32</v>
      </c>
      <c r="J19" s="74">
        <v>940</v>
      </c>
      <c r="K19" s="74">
        <v>1151</v>
      </c>
      <c r="L19" s="74">
        <v>2132</v>
      </c>
    </row>
    <row r="20" spans="1:12" ht="12.75">
      <c r="A20" s="71" t="s">
        <v>37</v>
      </c>
      <c r="B20" s="72" t="s">
        <v>448</v>
      </c>
      <c r="C20" s="72" t="s">
        <v>968</v>
      </c>
      <c r="D20" s="73">
        <v>-6.048632218844984</v>
      </c>
      <c r="E20" s="74">
        <v>1</v>
      </c>
      <c r="F20" s="74">
        <v>13</v>
      </c>
      <c r="G20" s="74">
        <v>380</v>
      </c>
      <c r="H20" s="74">
        <v>92925</v>
      </c>
      <c r="I20" s="74">
        <v>0</v>
      </c>
      <c r="J20" s="74">
        <v>0</v>
      </c>
      <c r="K20" s="74">
        <v>49</v>
      </c>
      <c r="L20" s="74">
        <v>126</v>
      </c>
    </row>
    <row r="21" spans="1:12" ht="12.75">
      <c r="A21" s="71" t="s">
        <v>38</v>
      </c>
      <c r="B21" s="72" t="s">
        <v>448</v>
      </c>
      <c r="C21" s="72" t="s">
        <v>968</v>
      </c>
      <c r="D21" s="73">
        <v>-6.048632218844984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</row>
    <row r="22" spans="1:12" ht="12.75">
      <c r="A22" s="71" t="s">
        <v>39</v>
      </c>
      <c r="B22" s="72" t="s">
        <v>969</v>
      </c>
      <c r="C22" s="72" t="s">
        <v>845</v>
      </c>
      <c r="D22" s="73">
        <v>7.006369426751593</v>
      </c>
      <c r="E22" s="74">
        <v>27464</v>
      </c>
      <c r="F22" s="74">
        <v>13447</v>
      </c>
      <c r="G22" s="74">
        <v>2053297.66</v>
      </c>
      <c r="H22" s="74">
        <v>1819380.15</v>
      </c>
      <c r="I22" s="74">
        <v>1671</v>
      </c>
      <c r="J22" s="74">
        <v>1383</v>
      </c>
      <c r="K22" s="74">
        <v>29961</v>
      </c>
      <c r="L22" s="74">
        <v>10142</v>
      </c>
    </row>
    <row r="23" spans="1:12" ht="12.75">
      <c r="A23" s="71" t="s">
        <v>42</v>
      </c>
      <c r="B23" s="72" t="s">
        <v>969</v>
      </c>
      <c r="C23" s="72" t="s">
        <v>845</v>
      </c>
      <c r="D23" s="73">
        <v>7.006369426751593</v>
      </c>
      <c r="E23" s="74">
        <v>25</v>
      </c>
      <c r="F23" s="74">
        <v>739</v>
      </c>
      <c r="G23" s="74">
        <v>9993.69</v>
      </c>
      <c r="H23" s="74">
        <v>263014.92</v>
      </c>
      <c r="I23" s="74">
        <v>0</v>
      </c>
      <c r="J23" s="74">
        <v>0</v>
      </c>
      <c r="K23" s="74">
        <v>973</v>
      </c>
      <c r="L23" s="74">
        <v>2259</v>
      </c>
    </row>
    <row r="24" spans="1:12" ht="12.75">
      <c r="A24" s="71" t="s">
        <v>43</v>
      </c>
      <c r="B24" s="72" t="s">
        <v>969</v>
      </c>
      <c r="C24" s="72" t="s">
        <v>845</v>
      </c>
      <c r="D24" s="73">
        <v>7.006369426751593</v>
      </c>
      <c r="E24" s="74">
        <v>600</v>
      </c>
      <c r="F24" s="74">
        <v>0</v>
      </c>
      <c r="G24" s="74">
        <v>973000</v>
      </c>
      <c r="H24" s="74">
        <v>0</v>
      </c>
      <c r="I24" s="74">
        <v>125</v>
      </c>
      <c r="J24" s="74">
        <v>0</v>
      </c>
      <c r="K24" s="74">
        <v>0</v>
      </c>
      <c r="L24" s="74">
        <v>0</v>
      </c>
    </row>
    <row r="25" spans="1:12" ht="12.75">
      <c r="A25" s="71" t="s">
        <v>44</v>
      </c>
      <c r="B25" s="72" t="s">
        <v>839</v>
      </c>
      <c r="C25" s="72" t="s">
        <v>970</v>
      </c>
      <c r="D25" s="73">
        <v>-6.430868167202572</v>
      </c>
      <c r="E25" s="74">
        <v>1612</v>
      </c>
      <c r="F25" s="74">
        <v>2032</v>
      </c>
      <c r="G25" s="74">
        <v>335360</v>
      </c>
      <c r="H25" s="74">
        <v>371905</v>
      </c>
      <c r="I25" s="74">
        <v>17</v>
      </c>
      <c r="J25" s="74">
        <v>1167</v>
      </c>
      <c r="K25" s="74">
        <v>2811</v>
      </c>
      <c r="L25" s="74">
        <v>1903</v>
      </c>
    </row>
    <row r="26" spans="1:12" ht="12.75">
      <c r="A26" s="71" t="s">
        <v>971</v>
      </c>
      <c r="B26" s="72" t="s">
        <v>972</v>
      </c>
      <c r="C26" s="72" t="s">
        <v>973</v>
      </c>
      <c r="D26" s="73">
        <v>-12.248468941382328</v>
      </c>
      <c r="E26" s="74">
        <v>188</v>
      </c>
      <c r="F26" s="74">
        <v>0</v>
      </c>
      <c r="G26" s="74">
        <v>2093960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</row>
    <row r="27" spans="1:12" ht="12.75">
      <c r="A27" s="71" t="s">
        <v>47</v>
      </c>
      <c r="B27" s="72" t="s">
        <v>974</v>
      </c>
      <c r="C27" s="72" t="s">
        <v>975</v>
      </c>
      <c r="D27" s="73">
        <v>-3.263344295471794</v>
      </c>
      <c r="E27" s="74">
        <v>147146</v>
      </c>
      <c r="F27" s="74">
        <v>163378</v>
      </c>
      <c r="G27" s="74">
        <v>138668475</v>
      </c>
      <c r="H27" s="74">
        <v>259795943</v>
      </c>
      <c r="I27" s="74">
        <v>10185</v>
      </c>
      <c r="J27" s="74">
        <v>14781</v>
      </c>
      <c r="K27" s="74">
        <v>59141</v>
      </c>
      <c r="L27" s="74">
        <v>76354</v>
      </c>
    </row>
    <row r="28" spans="1:12" ht="12.75">
      <c r="A28" s="71" t="s">
        <v>50</v>
      </c>
      <c r="B28" s="72" t="s">
        <v>974</v>
      </c>
      <c r="C28" s="72" t="s">
        <v>975</v>
      </c>
      <c r="D28" s="73">
        <v>-3.263344295471794</v>
      </c>
      <c r="E28" s="74">
        <v>685</v>
      </c>
      <c r="F28" s="74">
        <v>1452</v>
      </c>
      <c r="G28" s="74">
        <v>4689070</v>
      </c>
      <c r="H28" s="74">
        <v>5981075</v>
      </c>
      <c r="I28" s="74">
        <v>0</v>
      </c>
      <c r="J28" s="74">
        <v>0</v>
      </c>
      <c r="K28" s="74">
        <v>6879</v>
      </c>
      <c r="L28" s="74">
        <v>13910</v>
      </c>
    </row>
    <row r="29" spans="1:12" ht="12.75">
      <c r="A29" s="71" t="s">
        <v>51</v>
      </c>
      <c r="B29" s="72" t="s">
        <v>974</v>
      </c>
      <c r="C29" s="72" t="s">
        <v>975</v>
      </c>
      <c r="D29" s="73">
        <v>-3.263344295471794</v>
      </c>
      <c r="E29" s="74">
        <v>1526</v>
      </c>
      <c r="F29" s="74">
        <v>0</v>
      </c>
      <c r="G29" s="74">
        <v>58546490</v>
      </c>
      <c r="H29" s="74">
        <v>0</v>
      </c>
      <c r="I29" s="74">
        <v>1517</v>
      </c>
      <c r="J29" s="74">
        <v>0</v>
      </c>
      <c r="K29" s="74">
        <v>4755</v>
      </c>
      <c r="L29" s="74">
        <v>0</v>
      </c>
    </row>
    <row r="30" spans="1:12" ht="12.75">
      <c r="A30" s="71" t="s">
        <v>52</v>
      </c>
      <c r="B30" s="72" t="s">
        <v>976</v>
      </c>
      <c r="C30" s="72" t="s">
        <v>977</v>
      </c>
      <c r="D30" s="73">
        <v>-5.1282051282051295</v>
      </c>
      <c r="E30" s="74">
        <v>1516</v>
      </c>
      <c r="F30" s="74">
        <v>2874</v>
      </c>
      <c r="G30" s="74">
        <v>261440</v>
      </c>
      <c r="H30" s="74">
        <v>532870</v>
      </c>
      <c r="I30" s="74">
        <v>20</v>
      </c>
      <c r="J30" s="74">
        <v>240</v>
      </c>
      <c r="K30" s="74">
        <v>4217</v>
      </c>
      <c r="L30" s="74">
        <v>4795</v>
      </c>
    </row>
    <row r="31" spans="1:12" ht="12.75">
      <c r="A31" s="71" t="s">
        <v>55</v>
      </c>
      <c r="B31" s="72" t="s">
        <v>976</v>
      </c>
      <c r="C31" s="72" t="s">
        <v>977</v>
      </c>
      <c r="D31" s="73">
        <v>-5.1282051282051295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19</v>
      </c>
      <c r="L31" s="74">
        <v>519</v>
      </c>
    </row>
    <row r="32" spans="1:12" ht="12.75">
      <c r="A32" s="71" t="s">
        <v>851</v>
      </c>
      <c r="B32" s="72" t="s">
        <v>978</v>
      </c>
      <c r="C32" s="72" t="s">
        <v>979</v>
      </c>
      <c r="D32" s="73">
        <v>688.5714285714286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30</v>
      </c>
      <c r="L32" s="74">
        <v>0</v>
      </c>
    </row>
    <row r="33" spans="1:12" ht="12.75">
      <c r="A33" s="71" t="s">
        <v>56</v>
      </c>
      <c r="B33" s="72" t="s">
        <v>583</v>
      </c>
      <c r="C33" s="72" t="s">
        <v>980</v>
      </c>
      <c r="D33" s="73">
        <v>-11.450381679389313</v>
      </c>
      <c r="E33" s="74">
        <v>21347</v>
      </c>
      <c r="F33" s="74">
        <v>21855</v>
      </c>
      <c r="G33" s="74">
        <v>1973121.74</v>
      </c>
      <c r="H33" s="74">
        <v>5505744.12</v>
      </c>
      <c r="I33" s="74">
        <v>545</v>
      </c>
      <c r="J33" s="74">
        <v>2038</v>
      </c>
      <c r="K33" s="74">
        <v>18057</v>
      </c>
      <c r="L33" s="74">
        <v>19418</v>
      </c>
    </row>
    <row r="34" spans="1:12" ht="12.75">
      <c r="A34" s="71" t="s">
        <v>59</v>
      </c>
      <c r="B34" s="72" t="s">
        <v>583</v>
      </c>
      <c r="C34" s="72" t="s">
        <v>980</v>
      </c>
      <c r="D34" s="73">
        <v>-11.450381679389313</v>
      </c>
      <c r="E34" s="74">
        <v>0</v>
      </c>
      <c r="F34" s="74">
        <v>59</v>
      </c>
      <c r="G34" s="74">
        <v>0</v>
      </c>
      <c r="H34" s="74">
        <v>118168.38</v>
      </c>
      <c r="I34" s="74">
        <v>0</v>
      </c>
      <c r="J34" s="74">
        <v>17</v>
      </c>
      <c r="K34" s="74">
        <v>455</v>
      </c>
      <c r="L34" s="74">
        <v>273</v>
      </c>
    </row>
    <row r="35" spans="1:12" ht="12.75">
      <c r="A35" s="71" t="s">
        <v>742</v>
      </c>
      <c r="B35" s="72" t="s">
        <v>272</v>
      </c>
      <c r="C35" s="72" t="s">
        <v>981</v>
      </c>
      <c r="D35" s="73">
        <v>-23.972602739726025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120</v>
      </c>
    </row>
    <row r="36" spans="1:12" ht="12.75">
      <c r="A36" s="71" t="s">
        <v>61</v>
      </c>
      <c r="B36" s="72" t="s">
        <v>982</v>
      </c>
      <c r="C36" s="72" t="s">
        <v>932</v>
      </c>
      <c r="D36" s="73">
        <v>-8.904109589041095</v>
      </c>
      <c r="E36" s="74">
        <v>8889</v>
      </c>
      <c r="F36" s="74">
        <v>6975</v>
      </c>
      <c r="G36" s="74">
        <v>1801196.16</v>
      </c>
      <c r="H36" s="74">
        <v>2362087.25</v>
      </c>
      <c r="I36" s="74">
        <v>0</v>
      </c>
      <c r="J36" s="74">
        <v>1895</v>
      </c>
      <c r="K36" s="74">
        <v>10902</v>
      </c>
      <c r="L36" s="74">
        <v>7550</v>
      </c>
    </row>
    <row r="37" spans="1:12" ht="12.75">
      <c r="A37" s="71" t="s">
        <v>64</v>
      </c>
      <c r="B37" s="72" t="s">
        <v>982</v>
      </c>
      <c r="C37" s="72" t="s">
        <v>932</v>
      </c>
      <c r="D37" s="73">
        <v>-8.904109589041095</v>
      </c>
      <c r="E37" s="74">
        <v>7</v>
      </c>
      <c r="F37" s="74">
        <v>465</v>
      </c>
      <c r="G37" s="74">
        <v>11880</v>
      </c>
      <c r="H37" s="74">
        <v>580562.16</v>
      </c>
      <c r="I37" s="74">
        <v>0</v>
      </c>
      <c r="J37" s="74">
        <v>0</v>
      </c>
      <c r="K37" s="74">
        <v>207</v>
      </c>
      <c r="L37" s="74">
        <v>633</v>
      </c>
    </row>
    <row r="38" spans="1:12" ht="12.75">
      <c r="A38" s="71" t="s">
        <v>65</v>
      </c>
      <c r="B38" s="72" t="s">
        <v>982</v>
      </c>
      <c r="C38" s="72" t="s">
        <v>932</v>
      </c>
      <c r="D38" s="73">
        <v>-8.904109589041095</v>
      </c>
      <c r="E38" s="74">
        <v>437</v>
      </c>
      <c r="F38" s="74">
        <v>0</v>
      </c>
      <c r="G38" s="74">
        <v>3224409.63</v>
      </c>
      <c r="H38" s="74">
        <v>0</v>
      </c>
      <c r="I38" s="74">
        <v>0</v>
      </c>
      <c r="J38" s="74">
        <v>0</v>
      </c>
      <c r="K38" s="74">
        <v>4890</v>
      </c>
      <c r="L38" s="74">
        <v>0</v>
      </c>
    </row>
    <row r="39" spans="1:12" ht="12.75">
      <c r="A39" s="71" t="s">
        <v>66</v>
      </c>
      <c r="B39" s="72" t="s">
        <v>983</v>
      </c>
      <c r="C39" s="72" t="s">
        <v>984</v>
      </c>
      <c r="D39" s="73">
        <v>-12.82877990836586</v>
      </c>
      <c r="E39" s="74">
        <v>36599</v>
      </c>
      <c r="F39" s="74">
        <v>44894</v>
      </c>
      <c r="G39" s="74">
        <v>41397163</v>
      </c>
      <c r="H39" s="74">
        <v>68115807</v>
      </c>
      <c r="I39" s="74">
        <v>146</v>
      </c>
      <c r="J39" s="74">
        <v>4921</v>
      </c>
      <c r="K39" s="74">
        <v>18954</v>
      </c>
      <c r="L39" s="74">
        <v>26755</v>
      </c>
    </row>
    <row r="40" spans="1:12" ht="12.75">
      <c r="A40" s="71" t="s">
        <v>69</v>
      </c>
      <c r="B40" s="72" t="s">
        <v>983</v>
      </c>
      <c r="C40" s="72" t="s">
        <v>984</v>
      </c>
      <c r="D40" s="73">
        <v>-12.82877990836586</v>
      </c>
      <c r="E40" s="74">
        <v>205</v>
      </c>
      <c r="F40" s="74">
        <v>596</v>
      </c>
      <c r="G40" s="74">
        <v>1180330</v>
      </c>
      <c r="H40" s="74">
        <v>1980505</v>
      </c>
      <c r="I40" s="74">
        <v>0</v>
      </c>
      <c r="J40" s="74">
        <v>0</v>
      </c>
      <c r="K40" s="74">
        <v>2952</v>
      </c>
      <c r="L40" s="74">
        <v>3975</v>
      </c>
    </row>
    <row r="41" spans="1:12" ht="12.75">
      <c r="A41" s="71" t="s">
        <v>70</v>
      </c>
      <c r="B41" s="72" t="s">
        <v>983</v>
      </c>
      <c r="C41" s="72" t="s">
        <v>984</v>
      </c>
      <c r="D41" s="73">
        <v>-12.82877990836586</v>
      </c>
      <c r="E41" s="74">
        <v>679</v>
      </c>
      <c r="F41" s="74">
        <v>0</v>
      </c>
      <c r="G41" s="74">
        <v>36782435</v>
      </c>
      <c r="H41" s="74">
        <v>0</v>
      </c>
      <c r="I41" s="74">
        <v>1306</v>
      </c>
      <c r="J41" s="74">
        <v>0</v>
      </c>
      <c r="K41" s="74">
        <v>136</v>
      </c>
      <c r="L41" s="74">
        <v>0</v>
      </c>
    </row>
    <row r="42" spans="1:12" ht="12.75">
      <c r="A42" s="71" t="s">
        <v>71</v>
      </c>
      <c r="B42" s="72" t="s">
        <v>985</v>
      </c>
      <c r="C42" s="72" t="s">
        <v>986</v>
      </c>
      <c r="D42" s="73">
        <v>-3.886925795053004</v>
      </c>
      <c r="E42" s="74">
        <v>4417</v>
      </c>
      <c r="F42" s="74">
        <v>1830</v>
      </c>
      <c r="G42" s="74">
        <v>1016110</v>
      </c>
      <c r="H42" s="74">
        <v>363235</v>
      </c>
      <c r="I42" s="74">
        <v>3</v>
      </c>
      <c r="J42" s="74">
        <v>274</v>
      </c>
      <c r="K42" s="74">
        <v>6169</v>
      </c>
      <c r="L42" s="74">
        <v>1279</v>
      </c>
    </row>
    <row r="43" spans="1:12" ht="12.75">
      <c r="A43" s="71" t="s">
        <v>74</v>
      </c>
      <c r="B43" s="72" t="s">
        <v>985</v>
      </c>
      <c r="C43" s="72" t="s">
        <v>986</v>
      </c>
      <c r="D43" s="73">
        <v>-3.886925795053004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5</v>
      </c>
    </row>
    <row r="44" spans="1:12" ht="12.75">
      <c r="A44" s="71" t="s">
        <v>75</v>
      </c>
      <c r="B44" s="72" t="s">
        <v>985</v>
      </c>
      <c r="C44" s="72" t="s">
        <v>986</v>
      </c>
      <c r="D44" s="73">
        <v>-3.886925795053004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100</v>
      </c>
      <c r="L44" s="74">
        <v>0</v>
      </c>
    </row>
    <row r="45" spans="1:12" ht="12.75">
      <c r="A45" s="71" t="s">
        <v>76</v>
      </c>
      <c r="B45" s="72" t="s">
        <v>987</v>
      </c>
      <c r="C45" s="72" t="s">
        <v>58</v>
      </c>
      <c r="D45" s="73">
        <v>0.783289817232376</v>
      </c>
      <c r="E45" s="74">
        <v>1554</v>
      </c>
      <c r="F45" s="74">
        <v>0</v>
      </c>
      <c r="G45" s="74">
        <v>2846928</v>
      </c>
      <c r="H45" s="74">
        <v>0</v>
      </c>
      <c r="I45" s="74">
        <v>0</v>
      </c>
      <c r="J45" s="74">
        <v>0</v>
      </c>
      <c r="K45" s="74">
        <v>3802</v>
      </c>
      <c r="L45" s="74">
        <v>0</v>
      </c>
    </row>
    <row r="46" spans="1:12" ht="12.75">
      <c r="A46" s="71" t="s">
        <v>862</v>
      </c>
      <c r="B46" s="72" t="s">
        <v>988</v>
      </c>
      <c r="C46" s="72" t="s">
        <v>989</v>
      </c>
      <c r="D46" s="73">
        <v>-1.767881241565452</v>
      </c>
      <c r="E46" s="74">
        <v>9</v>
      </c>
      <c r="F46" s="74">
        <v>14</v>
      </c>
      <c r="G46" s="74">
        <v>31220</v>
      </c>
      <c r="H46" s="74">
        <v>11500</v>
      </c>
      <c r="I46" s="74">
        <v>0</v>
      </c>
      <c r="J46" s="74">
        <v>2</v>
      </c>
      <c r="K46" s="74">
        <v>853</v>
      </c>
      <c r="L46" s="74">
        <v>86</v>
      </c>
    </row>
    <row r="47" spans="1:12" ht="12.75">
      <c r="A47" s="71" t="s">
        <v>79</v>
      </c>
      <c r="B47" s="72" t="s">
        <v>988</v>
      </c>
      <c r="C47" s="72" t="s">
        <v>989</v>
      </c>
      <c r="D47" s="73">
        <v>-1.767881241565452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20</v>
      </c>
    </row>
    <row r="48" spans="1:12" ht="12.75">
      <c r="A48" s="71" t="s">
        <v>82</v>
      </c>
      <c r="B48" s="72" t="s">
        <v>990</v>
      </c>
      <c r="C48" s="72" t="s">
        <v>991</v>
      </c>
      <c r="D48" s="73">
        <v>-9.006734006734009</v>
      </c>
      <c r="E48" s="74">
        <v>1272</v>
      </c>
      <c r="F48" s="74">
        <v>1416</v>
      </c>
      <c r="G48" s="74">
        <v>433380</v>
      </c>
      <c r="H48" s="74">
        <v>852520</v>
      </c>
      <c r="I48" s="74">
        <v>30</v>
      </c>
      <c r="J48" s="74">
        <v>453</v>
      </c>
      <c r="K48" s="74">
        <v>1407</v>
      </c>
      <c r="L48" s="74">
        <v>1482</v>
      </c>
    </row>
    <row r="49" spans="1:12" ht="12.75">
      <c r="A49" s="71" t="s">
        <v>85</v>
      </c>
      <c r="B49" s="72" t="s">
        <v>990</v>
      </c>
      <c r="C49" s="72" t="s">
        <v>991</v>
      </c>
      <c r="D49" s="73">
        <v>-9.006734006734009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1158</v>
      </c>
      <c r="L49" s="74">
        <v>0</v>
      </c>
    </row>
    <row r="50" spans="1:12" ht="12.75">
      <c r="A50" s="71" t="s">
        <v>86</v>
      </c>
      <c r="B50" s="72" t="s">
        <v>992</v>
      </c>
      <c r="C50" s="72" t="s">
        <v>993</v>
      </c>
      <c r="D50" s="73">
        <v>-2.82642089093702</v>
      </c>
      <c r="E50" s="74">
        <v>5400</v>
      </c>
      <c r="F50" s="74">
        <v>10226</v>
      </c>
      <c r="G50" s="74">
        <v>3583910</v>
      </c>
      <c r="H50" s="74">
        <v>12039960</v>
      </c>
      <c r="I50" s="74">
        <v>13</v>
      </c>
      <c r="J50" s="74">
        <v>2459</v>
      </c>
      <c r="K50" s="74">
        <v>4523</v>
      </c>
      <c r="L50" s="74">
        <v>6930</v>
      </c>
    </row>
    <row r="51" spans="1:12" ht="12.75">
      <c r="A51" s="71" t="s">
        <v>89</v>
      </c>
      <c r="B51" s="72" t="s">
        <v>992</v>
      </c>
      <c r="C51" s="72" t="s">
        <v>993</v>
      </c>
      <c r="D51" s="73">
        <v>-2.82642089093702</v>
      </c>
      <c r="E51" s="74">
        <v>13</v>
      </c>
      <c r="F51" s="74">
        <v>29</v>
      </c>
      <c r="G51" s="74">
        <v>82835</v>
      </c>
      <c r="H51" s="74">
        <v>90650</v>
      </c>
      <c r="I51" s="74">
        <v>0</v>
      </c>
      <c r="J51" s="74">
        <v>0</v>
      </c>
      <c r="K51" s="74">
        <v>224</v>
      </c>
      <c r="L51" s="74">
        <v>596</v>
      </c>
    </row>
    <row r="52" spans="1:12" ht="12.75">
      <c r="A52" s="71" t="s">
        <v>90</v>
      </c>
      <c r="B52" s="72" t="s">
        <v>992</v>
      </c>
      <c r="C52" s="72" t="s">
        <v>993</v>
      </c>
      <c r="D52" s="73">
        <v>-2.82642089093702</v>
      </c>
      <c r="E52" s="74">
        <v>37</v>
      </c>
      <c r="F52" s="74">
        <v>0</v>
      </c>
      <c r="G52" s="74">
        <v>1190974</v>
      </c>
      <c r="H52" s="74">
        <v>0</v>
      </c>
      <c r="I52" s="74">
        <v>0</v>
      </c>
      <c r="J52" s="74">
        <v>0</v>
      </c>
      <c r="K52" s="74">
        <v>669</v>
      </c>
      <c r="L52" s="74">
        <v>0</v>
      </c>
    </row>
    <row r="53" spans="1:12" ht="12.75">
      <c r="A53" s="71" t="s">
        <v>91</v>
      </c>
      <c r="B53" s="72" t="s">
        <v>994</v>
      </c>
      <c r="C53" s="72" t="s">
        <v>730</v>
      </c>
      <c r="D53" s="73">
        <v>-3.4285714285714284</v>
      </c>
      <c r="E53" s="74">
        <v>11329</v>
      </c>
      <c r="F53" s="74">
        <v>7725</v>
      </c>
      <c r="G53" s="74">
        <v>752486.12</v>
      </c>
      <c r="H53" s="74">
        <v>901251.77</v>
      </c>
      <c r="I53" s="74">
        <v>100</v>
      </c>
      <c r="J53" s="74">
        <v>370</v>
      </c>
      <c r="K53" s="74">
        <v>30642</v>
      </c>
      <c r="L53" s="74">
        <v>9572</v>
      </c>
    </row>
    <row r="54" spans="1:12" ht="12.75">
      <c r="A54" s="71" t="s">
        <v>94</v>
      </c>
      <c r="B54" s="72" t="s">
        <v>994</v>
      </c>
      <c r="C54" s="72" t="s">
        <v>730</v>
      </c>
      <c r="D54" s="73">
        <v>-3.4285714285714284</v>
      </c>
      <c r="E54" s="74">
        <v>30</v>
      </c>
      <c r="F54" s="74">
        <v>106</v>
      </c>
      <c r="G54" s="74">
        <v>6432.3</v>
      </c>
      <c r="H54" s="74">
        <v>16233.9</v>
      </c>
      <c r="I54" s="74">
        <v>0</v>
      </c>
      <c r="J54" s="74">
        <v>0</v>
      </c>
      <c r="K54" s="74">
        <v>160</v>
      </c>
      <c r="L54" s="74">
        <v>2177</v>
      </c>
    </row>
    <row r="55" spans="1:12" ht="12.75">
      <c r="A55" s="71" t="s">
        <v>95</v>
      </c>
      <c r="B55" s="72" t="s">
        <v>995</v>
      </c>
      <c r="C55" s="72" t="s">
        <v>996</v>
      </c>
      <c r="D55" s="73">
        <v>-4.981773997569866</v>
      </c>
      <c r="E55" s="74">
        <v>0</v>
      </c>
      <c r="F55" s="74">
        <v>200</v>
      </c>
      <c r="G55" s="74">
        <v>0</v>
      </c>
      <c r="H55" s="74">
        <v>116000</v>
      </c>
      <c r="I55" s="74">
        <v>0</v>
      </c>
      <c r="J55" s="74">
        <v>0</v>
      </c>
      <c r="K55" s="74">
        <v>0</v>
      </c>
      <c r="L55" s="74">
        <v>200</v>
      </c>
    </row>
    <row r="56" spans="1:12" ht="12.75">
      <c r="A56" s="71" t="s">
        <v>98</v>
      </c>
      <c r="B56" s="72" t="s">
        <v>645</v>
      </c>
      <c r="C56" s="72" t="s">
        <v>53</v>
      </c>
      <c r="D56" s="73">
        <v>-5.982905982905983</v>
      </c>
      <c r="E56" s="74">
        <v>1452</v>
      </c>
      <c r="F56" s="74">
        <v>4843</v>
      </c>
      <c r="G56" s="74">
        <v>321505</v>
      </c>
      <c r="H56" s="74">
        <v>1098315</v>
      </c>
      <c r="I56" s="74">
        <v>50</v>
      </c>
      <c r="J56" s="74">
        <v>2828</v>
      </c>
      <c r="K56" s="74">
        <v>1813</v>
      </c>
      <c r="L56" s="74">
        <v>2772</v>
      </c>
    </row>
    <row r="57" spans="1:12" ht="12.75">
      <c r="A57" s="71" t="s">
        <v>501</v>
      </c>
      <c r="B57" s="72" t="s">
        <v>645</v>
      </c>
      <c r="C57" s="72" t="s">
        <v>53</v>
      </c>
      <c r="D57" s="73">
        <v>-5.982905982905983</v>
      </c>
      <c r="E57" s="74">
        <v>100</v>
      </c>
      <c r="F57" s="74">
        <v>0</v>
      </c>
      <c r="G57" s="74">
        <v>438750</v>
      </c>
      <c r="H57" s="74">
        <v>0</v>
      </c>
      <c r="I57" s="74">
        <v>0</v>
      </c>
      <c r="J57" s="74">
        <v>0</v>
      </c>
      <c r="K57" s="74">
        <v>100</v>
      </c>
      <c r="L57" s="74">
        <v>0</v>
      </c>
    </row>
    <row r="58" spans="1:12" ht="12.75">
      <c r="A58" s="71" t="s">
        <v>875</v>
      </c>
      <c r="B58" s="72" t="s">
        <v>997</v>
      </c>
      <c r="C58" s="72" t="s">
        <v>873</v>
      </c>
      <c r="D58" s="73">
        <v>-12.875536480686696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321</v>
      </c>
      <c r="L58" s="74">
        <v>300</v>
      </c>
    </row>
    <row r="59" spans="1:12" ht="12.75">
      <c r="A59" s="71" t="s">
        <v>108</v>
      </c>
      <c r="B59" s="72" t="s">
        <v>343</v>
      </c>
      <c r="C59" s="72" t="s">
        <v>373</v>
      </c>
      <c r="D59" s="73">
        <v>2.573529411764706</v>
      </c>
      <c r="E59" s="74">
        <v>14944</v>
      </c>
      <c r="F59" s="74">
        <v>12560</v>
      </c>
      <c r="G59" s="74">
        <v>1898931</v>
      </c>
      <c r="H59" s="74">
        <v>2392215</v>
      </c>
      <c r="I59" s="74">
        <v>2469</v>
      </c>
      <c r="J59" s="74">
        <v>92</v>
      </c>
      <c r="K59" s="74">
        <v>27797</v>
      </c>
      <c r="L59" s="74">
        <v>15511</v>
      </c>
    </row>
    <row r="60" spans="1:12" ht="12.75">
      <c r="A60" s="71" t="s">
        <v>110</v>
      </c>
      <c r="B60" s="72" t="s">
        <v>343</v>
      </c>
      <c r="C60" s="72" t="s">
        <v>373</v>
      </c>
      <c r="D60" s="73">
        <v>2.573529411764706</v>
      </c>
      <c r="E60" s="74">
        <v>45</v>
      </c>
      <c r="F60" s="74">
        <v>205</v>
      </c>
      <c r="G60" s="74">
        <v>36970</v>
      </c>
      <c r="H60" s="74">
        <v>71965</v>
      </c>
      <c r="I60" s="74">
        <v>0</v>
      </c>
      <c r="J60" s="74">
        <v>0</v>
      </c>
      <c r="K60" s="74">
        <v>131</v>
      </c>
      <c r="L60" s="74">
        <v>684</v>
      </c>
    </row>
    <row r="61" spans="1:12" ht="12.75">
      <c r="A61" s="71" t="s">
        <v>111</v>
      </c>
      <c r="B61" s="72" t="s">
        <v>343</v>
      </c>
      <c r="C61" s="72" t="s">
        <v>373</v>
      </c>
      <c r="D61" s="73">
        <v>2.573529411764706</v>
      </c>
      <c r="E61" s="74">
        <v>1</v>
      </c>
      <c r="F61" s="74">
        <v>0</v>
      </c>
      <c r="G61" s="74">
        <v>5180</v>
      </c>
      <c r="H61" s="74">
        <v>0</v>
      </c>
      <c r="I61" s="74">
        <v>0</v>
      </c>
      <c r="J61" s="74">
        <v>0</v>
      </c>
      <c r="K61" s="74">
        <v>1</v>
      </c>
      <c r="L61" s="74">
        <v>0</v>
      </c>
    </row>
    <row r="62" spans="1:12" ht="12.75">
      <c r="A62" s="71" t="s">
        <v>112</v>
      </c>
      <c r="B62" s="72" t="s">
        <v>347</v>
      </c>
      <c r="C62" s="72" t="s">
        <v>877</v>
      </c>
      <c r="D62" s="73">
        <v>-7.972665148063782</v>
      </c>
      <c r="E62" s="74">
        <v>8281</v>
      </c>
      <c r="F62" s="74">
        <v>11603</v>
      </c>
      <c r="G62" s="74">
        <v>1533681</v>
      </c>
      <c r="H62" s="74">
        <v>5363230</v>
      </c>
      <c r="I62" s="74">
        <v>105</v>
      </c>
      <c r="J62" s="74">
        <v>981</v>
      </c>
      <c r="K62" s="74">
        <v>9683</v>
      </c>
      <c r="L62" s="74">
        <v>6752</v>
      </c>
    </row>
    <row r="63" spans="1:12" ht="12.75">
      <c r="A63" s="71" t="s">
        <v>115</v>
      </c>
      <c r="B63" s="72" t="s">
        <v>347</v>
      </c>
      <c r="C63" s="72" t="s">
        <v>877</v>
      </c>
      <c r="D63" s="73">
        <v>-7.972665148063782</v>
      </c>
      <c r="E63" s="74">
        <v>56</v>
      </c>
      <c r="F63" s="74">
        <v>20</v>
      </c>
      <c r="G63" s="74">
        <v>86980</v>
      </c>
      <c r="H63" s="74">
        <v>2200</v>
      </c>
      <c r="I63" s="74">
        <v>0</v>
      </c>
      <c r="J63" s="74">
        <v>0</v>
      </c>
      <c r="K63" s="74">
        <v>123</v>
      </c>
      <c r="L63" s="74">
        <v>80</v>
      </c>
    </row>
    <row r="64" spans="1:12" ht="12.75">
      <c r="A64" s="71" t="s">
        <v>116</v>
      </c>
      <c r="B64" s="72" t="s">
        <v>347</v>
      </c>
      <c r="C64" s="72" t="s">
        <v>877</v>
      </c>
      <c r="D64" s="73">
        <v>-7.972665148063782</v>
      </c>
      <c r="E64" s="74">
        <v>250</v>
      </c>
      <c r="F64" s="74">
        <v>0</v>
      </c>
      <c r="G64" s="74">
        <v>901265</v>
      </c>
      <c r="H64" s="74">
        <v>0</v>
      </c>
      <c r="I64" s="74">
        <v>5</v>
      </c>
      <c r="J64" s="74">
        <v>0</v>
      </c>
      <c r="K64" s="74">
        <v>1654</v>
      </c>
      <c r="L64" s="74">
        <v>0</v>
      </c>
    </row>
    <row r="65" spans="1:12" ht="12.75">
      <c r="A65" s="71" t="s">
        <v>117</v>
      </c>
      <c r="B65" s="72" t="s">
        <v>462</v>
      </c>
      <c r="C65" s="72" t="s">
        <v>148</v>
      </c>
      <c r="D65" s="73">
        <v>-12.46376811594203</v>
      </c>
      <c r="E65" s="74">
        <v>6641</v>
      </c>
      <c r="F65" s="74">
        <v>1883</v>
      </c>
      <c r="G65" s="74">
        <v>326375</v>
      </c>
      <c r="H65" s="74">
        <v>295258.7</v>
      </c>
      <c r="I65" s="74">
        <v>0</v>
      </c>
      <c r="J65" s="74">
        <v>385</v>
      </c>
      <c r="K65" s="74">
        <v>7758</v>
      </c>
      <c r="L65" s="74">
        <v>3304</v>
      </c>
    </row>
    <row r="66" spans="1:12" ht="12.75">
      <c r="A66" s="71" t="s">
        <v>120</v>
      </c>
      <c r="B66" s="72" t="s">
        <v>462</v>
      </c>
      <c r="C66" s="72" t="s">
        <v>148</v>
      </c>
      <c r="D66" s="73">
        <v>-12.46376811594203</v>
      </c>
      <c r="E66" s="74">
        <v>0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v>28</v>
      </c>
      <c r="L66" s="74">
        <v>200</v>
      </c>
    </row>
    <row r="67" spans="1:12" ht="12.75">
      <c r="A67" s="71" t="s">
        <v>121</v>
      </c>
      <c r="B67" s="72" t="s">
        <v>998</v>
      </c>
      <c r="C67" s="72" t="s">
        <v>999</v>
      </c>
      <c r="D67" s="73">
        <v>-9.433962264150944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4</v>
      </c>
      <c r="L67" s="74">
        <v>10</v>
      </c>
    </row>
    <row r="68" spans="1:12" ht="12.75">
      <c r="A68" s="71" t="s">
        <v>124</v>
      </c>
      <c r="B68" s="72" t="s">
        <v>998</v>
      </c>
      <c r="C68" s="72" t="s">
        <v>999</v>
      </c>
      <c r="D68" s="73">
        <v>-9.433962264150944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4">
        <v>122</v>
      </c>
      <c r="L68" s="74">
        <v>0</v>
      </c>
    </row>
    <row r="69" spans="1:12" ht="12.75">
      <c r="A69" s="71" t="s">
        <v>125</v>
      </c>
      <c r="B69" s="72" t="s">
        <v>1000</v>
      </c>
      <c r="C69" s="72" t="s">
        <v>438</v>
      </c>
      <c r="D69" s="73">
        <v>343.69747899159665</v>
      </c>
      <c r="E69" s="74">
        <v>5210</v>
      </c>
      <c r="F69" s="74">
        <v>3091</v>
      </c>
      <c r="G69" s="74">
        <v>157368.8</v>
      </c>
      <c r="H69" s="74">
        <v>280395.8</v>
      </c>
      <c r="I69" s="74">
        <v>781</v>
      </c>
      <c r="J69" s="74">
        <v>3535</v>
      </c>
      <c r="K69" s="74">
        <v>15557</v>
      </c>
      <c r="L69" s="74">
        <v>24824</v>
      </c>
    </row>
    <row r="70" spans="1:12" ht="12.75">
      <c r="A70" s="71" t="s">
        <v>128</v>
      </c>
      <c r="B70" s="72" t="s">
        <v>1000</v>
      </c>
      <c r="C70" s="72" t="s">
        <v>438</v>
      </c>
      <c r="D70" s="73">
        <v>343.69747899159665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30</v>
      </c>
      <c r="K70" s="74">
        <v>205</v>
      </c>
      <c r="L70" s="74">
        <v>1548</v>
      </c>
    </row>
    <row r="71" spans="1:12" ht="12.75">
      <c r="A71" s="71" t="s">
        <v>129</v>
      </c>
      <c r="B71" s="72" t="s">
        <v>1000</v>
      </c>
      <c r="C71" s="72" t="s">
        <v>438</v>
      </c>
      <c r="D71" s="73">
        <v>343.69747899159665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4">
        <v>6415</v>
      </c>
      <c r="L71" s="74">
        <v>0</v>
      </c>
    </row>
    <row r="72" spans="1:12" ht="12.75">
      <c r="A72" s="71" t="s">
        <v>512</v>
      </c>
      <c r="B72" s="72" t="s">
        <v>513</v>
      </c>
      <c r="C72" s="72" t="s">
        <v>513</v>
      </c>
      <c r="D72" s="73">
        <v>0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4">
        <v>380</v>
      </c>
      <c r="L72" s="74">
        <v>50</v>
      </c>
    </row>
    <row r="73" spans="1:12" ht="12.75">
      <c r="A73" s="71" t="s">
        <v>130</v>
      </c>
      <c r="B73" s="72" t="s">
        <v>1001</v>
      </c>
      <c r="C73" s="72" t="s">
        <v>518</v>
      </c>
      <c r="D73" s="73">
        <v>0.2915451895043732</v>
      </c>
      <c r="E73" s="74">
        <v>1005</v>
      </c>
      <c r="F73" s="74">
        <v>1465</v>
      </c>
      <c r="G73" s="74">
        <v>92415</v>
      </c>
      <c r="H73" s="74">
        <v>273160</v>
      </c>
      <c r="I73" s="74">
        <v>29</v>
      </c>
      <c r="J73" s="74">
        <v>282</v>
      </c>
      <c r="K73" s="74">
        <v>1851</v>
      </c>
      <c r="L73" s="74">
        <v>1749</v>
      </c>
    </row>
    <row r="74" spans="1:12" ht="12.75">
      <c r="A74" s="71" t="s">
        <v>135</v>
      </c>
      <c r="B74" s="72" t="s">
        <v>404</v>
      </c>
      <c r="C74" s="72" t="s">
        <v>884</v>
      </c>
      <c r="D74" s="73">
        <v>-5.989583333333332</v>
      </c>
      <c r="E74" s="74">
        <v>3459</v>
      </c>
      <c r="F74" s="74">
        <v>1765</v>
      </c>
      <c r="G74" s="74">
        <v>327576.95</v>
      </c>
      <c r="H74" s="74">
        <v>523992.47</v>
      </c>
      <c r="I74" s="74">
        <v>24</v>
      </c>
      <c r="J74" s="74">
        <v>1476</v>
      </c>
      <c r="K74" s="74">
        <v>8542</v>
      </c>
      <c r="L74" s="74">
        <v>2964</v>
      </c>
    </row>
    <row r="75" spans="1:12" ht="12.75">
      <c r="A75" s="71" t="s">
        <v>138</v>
      </c>
      <c r="B75" s="72" t="s">
        <v>404</v>
      </c>
      <c r="C75" s="72" t="s">
        <v>884</v>
      </c>
      <c r="D75" s="73">
        <v>-5.989583333333332</v>
      </c>
      <c r="E75" s="74">
        <v>0</v>
      </c>
      <c r="F75" s="74">
        <v>110</v>
      </c>
      <c r="G75" s="74">
        <v>0</v>
      </c>
      <c r="H75" s="74">
        <v>79510</v>
      </c>
      <c r="I75" s="74">
        <v>0</v>
      </c>
      <c r="J75" s="74">
        <v>0</v>
      </c>
      <c r="K75" s="74">
        <v>368</v>
      </c>
      <c r="L75" s="74">
        <v>355</v>
      </c>
    </row>
    <row r="76" spans="1:12" ht="12.75">
      <c r="A76" s="71" t="s">
        <v>139</v>
      </c>
      <c r="B76" s="72" t="s">
        <v>210</v>
      </c>
      <c r="C76" s="72" t="s">
        <v>1002</v>
      </c>
      <c r="D76" s="73">
        <v>-9.51683748169839</v>
      </c>
      <c r="E76" s="74">
        <v>105</v>
      </c>
      <c r="F76" s="74">
        <v>233</v>
      </c>
      <c r="G76" s="74">
        <v>65327.8</v>
      </c>
      <c r="H76" s="74">
        <v>82029.72</v>
      </c>
      <c r="I76" s="74">
        <v>0</v>
      </c>
      <c r="J76" s="74">
        <v>122</v>
      </c>
      <c r="K76" s="74">
        <v>1584</v>
      </c>
      <c r="L76" s="74">
        <v>660</v>
      </c>
    </row>
    <row r="77" spans="1:12" ht="12.75">
      <c r="A77" s="71" t="s">
        <v>142</v>
      </c>
      <c r="B77" s="72" t="s">
        <v>1003</v>
      </c>
      <c r="C77" s="72" t="s">
        <v>1004</v>
      </c>
      <c r="D77" s="73">
        <v>-5.625</v>
      </c>
      <c r="E77" s="74">
        <v>6115</v>
      </c>
      <c r="F77" s="74">
        <v>5995</v>
      </c>
      <c r="G77" s="74">
        <v>606065</v>
      </c>
      <c r="H77" s="74">
        <v>1842490</v>
      </c>
      <c r="I77" s="74">
        <v>137</v>
      </c>
      <c r="J77" s="74">
        <v>1379</v>
      </c>
      <c r="K77" s="74">
        <v>9605</v>
      </c>
      <c r="L77" s="74">
        <v>5749</v>
      </c>
    </row>
    <row r="78" spans="1:12" ht="12.75">
      <c r="A78" s="71" t="s">
        <v>145</v>
      </c>
      <c r="B78" s="72" t="s">
        <v>1003</v>
      </c>
      <c r="C78" s="72" t="s">
        <v>1004</v>
      </c>
      <c r="D78" s="73">
        <v>-5.625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30</v>
      </c>
      <c r="L78" s="74">
        <v>0</v>
      </c>
    </row>
    <row r="79" spans="1:12" ht="12.75">
      <c r="A79" s="71" t="s">
        <v>146</v>
      </c>
      <c r="B79" s="72" t="s">
        <v>1005</v>
      </c>
      <c r="C79" s="72" t="s">
        <v>889</v>
      </c>
      <c r="D79" s="73">
        <v>-8.771929824561404</v>
      </c>
      <c r="E79" s="74">
        <v>500</v>
      </c>
      <c r="F79" s="74">
        <v>164</v>
      </c>
      <c r="G79" s="74">
        <v>30000</v>
      </c>
      <c r="H79" s="74">
        <v>5740</v>
      </c>
      <c r="I79" s="74">
        <v>0</v>
      </c>
      <c r="J79" s="74">
        <v>0</v>
      </c>
      <c r="K79" s="74">
        <v>500</v>
      </c>
      <c r="L79" s="74">
        <v>164</v>
      </c>
    </row>
    <row r="80" spans="1:12" ht="12.75">
      <c r="A80" s="71" t="s">
        <v>149</v>
      </c>
      <c r="B80" s="72" t="s">
        <v>1006</v>
      </c>
      <c r="C80" s="72" t="s">
        <v>1007</v>
      </c>
      <c r="D80" s="73">
        <v>-5.249679897567222</v>
      </c>
      <c r="E80" s="74">
        <v>707</v>
      </c>
      <c r="F80" s="74">
        <v>1137</v>
      </c>
      <c r="G80" s="74">
        <v>346375</v>
      </c>
      <c r="H80" s="74">
        <v>271990</v>
      </c>
      <c r="I80" s="74">
        <v>12</v>
      </c>
      <c r="J80" s="74">
        <v>213</v>
      </c>
      <c r="K80" s="74">
        <v>1505</v>
      </c>
      <c r="L80" s="74">
        <v>952</v>
      </c>
    </row>
    <row r="81" spans="1:12" ht="12.75">
      <c r="A81" s="71" t="s">
        <v>151</v>
      </c>
      <c r="B81" s="72" t="s">
        <v>1006</v>
      </c>
      <c r="C81" s="72" t="s">
        <v>1007</v>
      </c>
      <c r="D81" s="73">
        <v>-5.249679897567222</v>
      </c>
      <c r="E81" s="74">
        <v>5</v>
      </c>
      <c r="F81" s="74">
        <v>0</v>
      </c>
      <c r="G81" s="74">
        <v>8700</v>
      </c>
      <c r="H81" s="74">
        <v>0</v>
      </c>
      <c r="I81" s="74">
        <v>0</v>
      </c>
      <c r="J81" s="74">
        <v>0</v>
      </c>
      <c r="K81" s="74">
        <v>24</v>
      </c>
      <c r="L81" s="74">
        <v>0</v>
      </c>
    </row>
    <row r="82" spans="1:12" ht="12.75">
      <c r="A82" s="71" t="s">
        <v>1008</v>
      </c>
      <c r="B82" s="72" t="s">
        <v>1006</v>
      </c>
      <c r="C82" s="72" t="s">
        <v>1007</v>
      </c>
      <c r="D82" s="73">
        <v>-5.249679897567222</v>
      </c>
      <c r="E82" s="74">
        <v>140</v>
      </c>
      <c r="F82" s="74">
        <v>0</v>
      </c>
      <c r="G82" s="74">
        <v>1072700</v>
      </c>
      <c r="H82" s="74">
        <v>0</v>
      </c>
      <c r="I82" s="74">
        <v>10</v>
      </c>
      <c r="J82" s="74">
        <v>0</v>
      </c>
      <c r="K82" s="74">
        <v>0</v>
      </c>
      <c r="L82" s="74">
        <v>0</v>
      </c>
    </row>
    <row r="83" spans="1:12" ht="12.75">
      <c r="A83" s="71" t="s">
        <v>522</v>
      </c>
      <c r="B83" s="72" t="s">
        <v>1009</v>
      </c>
      <c r="C83" s="72" t="s">
        <v>1010</v>
      </c>
      <c r="D83" s="73">
        <v>-19.014084507042252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30</v>
      </c>
      <c r="L83" s="74">
        <v>0</v>
      </c>
    </row>
    <row r="84" spans="1:12" ht="12.75">
      <c r="A84" s="71" t="s">
        <v>152</v>
      </c>
      <c r="B84" s="72" t="s">
        <v>1011</v>
      </c>
      <c r="C84" s="72" t="s">
        <v>1012</v>
      </c>
      <c r="D84" s="73">
        <v>-10.409228234001649</v>
      </c>
      <c r="E84" s="74">
        <v>683</v>
      </c>
      <c r="F84" s="74">
        <v>2373</v>
      </c>
      <c r="G84" s="74">
        <v>622450</v>
      </c>
      <c r="H84" s="74">
        <v>6172275</v>
      </c>
      <c r="I84" s="74">
        <v>6</v>
      </c>
      <c r="J84" s="74">
        <v>741</v>
      </c>
      <c r="K84" s="74">
        <v>868</v>
      </c>
      <c r="L84" s="74">
        <v>1133</v>
      </c>
    </row>
    <row r="85" spans="1:12" ht="12.75">
      <c r="A85" s="71" t="s">
        <v>155</v>
      </c>
      <c r="B85" s="72" t="s">
        <v>1011</v>
      </c>
      <c r="C85" s="72" t="s">
        <v>1012</v>
      </c>
      <c r="D85" s="73">
        <v>-10.409228234001649</v>
      </c>
      <c r="E85" s="74">
        <v>0</v>
      </c>
      <c r="F85" s="74">
        <v>1</v>
      </c>
      <c r="G85" s="74">
        <v>0</v>
      </c>
      <c r="H85" s="74">
        <v>9335</v>
      </c>
      <c r="I85" s="74">
        <v>0</v>
      </c>
      <c r="J85" s="74">
        <v>0</v>
      </c>
      <c r="K85" s="74">
        <v>5</v>
      </c>
      <c r="L85" s="74">
        <v>18</v>
      </c>
    </row>
    <row r="86" spans="1:12" ht="12.75">
      <c r="A86" s="71" t="s">
        <v>156</v>
      </c>
      <c r="B86" s="72" t="s">
        <v>1011</v>
      </c>
      <c r="C86" s="72" t="s">
        <v>1012</v>
      </c>
      <c r="D86" s="73">
        <v>-10.409228234001649</v>
      </c>
      <c r="E86" s="74">
        <v>0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74">
        <v>407</v>
      </c>
      <c r="L86" s="74">
        <v>0</v>
      </c>
    </row>
    <row r="87" spans="1:12" ht="12.75">
      <c r="A87" s="71" t="s">
        <v>658</v>
      </c>
      <c r="B87" s="72" t="s">
        <v>244</v>
      </c>
      <c r="C87" s="72" t="s">
        <v>1013</v>
      </c>
      <c r="D87" s="73">
        <v>8.446866485013624</v>
      </c>
      <c r="E87" s="74">
        <v>85056</v>
      </c>
      <c r="F87" s="74">
        <v>43077</v>
      </c>
      <c r="G87" s="74">
        <v>10824160.7</v>
      </c>
      <c r="H87" s="74">
        <v>4190438</v>
      </c>
      <c r="I87" s="74">
        <v>10676</v>
      </c>
      <c r="J87" s="74">
        <v>578</v>
      </c>
      <c r="K87" s="74">
        <v>50160</v>
      </c>
      <c r="L87" s="74">
        <v>33230</v>
      </c>
    </row>
    <row r="88" spans="1:12" ht="12.75">
      <c r="A88" s="71" t="s">
        <v>661</v>
      </c>
      <c r="B88" s="72" t="s">
        <v>244</v>
      </c>
      <c r="C88" s="72" t="s">
        <v>1013</v>
      </c>
      <c r="D88" s="73">
        <v>8.446866485013624</v>
      </c>
      <c r="E88" s="74">
        <v>444</v>
      </c>
      <c r="F88" s="74">
        <v>88</v>
      </c>
      <c r="G88" s="74">
        <v>237360</v>
      </c>
      <c r="H88" s="74">
        <v>5200</v>
      </c>
      <c r="I88" s="74">
        <v>0</v>
      </c>
      <c r="J88" s="74">
        <v>0</v>
      </c>
      <c r="K88" s="74">
        <v>5789</v>
      </c>
      <c r="L88" s="74">
        <v>1067</v>
      </c>
    </row>
    <row r="89" spans="1:12" ht="12.75">
      <c r="A89" s="71" t="s">
        <v>662</v>
      </c>
      <c r="B89" s="72" t="s">
        <v>244</v>
      </c>
      <c r="C89" s="72" t="s">
        <v>1013</v>
      </c>
      <c r="D89" s="73">
        <v>8.446866485013624</v>
      </c>
      <c r="E89" s="74">
        <v>581</v>
      </c>
      <c r="F89" s="74">
        <v>0</v>
      </c>
      <c r="G89" s="74">
        <v>2182785</v>
      </c>
      <c r="H89" s="74">
        <v>0</v>
      </c>
      <c r="I89" s="74">
        <v>81</v>
      </c>
      <c r="J89" s="74">
        <v>0</v>
      </c>
      <c r="K89" s="74">
        <v>2201</v>
      </c>
      <c r="L89" s="74">
        <v>0</v>
      </c>
    </row>
    <row r="90" spans="1:12" ht="12.75">
      <c r="A90" s="71" t="s">
        <v>157</v>
      </c>
      <c r="B90" s="72" t="s">
        <v>1014</v>
      </c>
      <c r="C90" s="72" t="s">
        <v>394</v>
      </c>
      <c r="D90" s="73">
        <v>-9.730363423212193</v>
      </c>
      <c r="E90" s="74">
        <v>1788</v>
      </c>
      <c r="F90" s="74">
        <v>2172</v>
      </c>
      <c r="G90" s="74">
        <v>343775.97</v>
      </c>
      <c r="H90" s="74">
        <v>1635399.75</v>
      </c>
      <c r="I90" s="74">
        <v>100</v>
      </c>
      <c r="J90" s="74">
        <v>614</v>
      </c>
      <c r="K90" s="74">
        <v>2006</v>
      </c>
      <c r="L90" s="74">
        <v>1793</v>
      </c>
    </row>
    <row r="91" spans="1:12" ht="12.75">
      <c r="A91" s="71" t="s">
        <v>160</v>
      </c>
      <c r="B91" s="72" t="s">
        <v>1014</v>
      </c>
      <c r="C91" s="72" t="s">
        <v>394</v>
      </c>
      <c r="D91" s="73">
        <v>-9.730363423212193</v>
      </c>
      <c r="E91" s="74">
        <v>2</v>
      </c>
      <c r="F91" s="74">
        <v>25</v>
      </c>
      <c r="G91" s="74">
        <v>4032.6</v>
      </c>
      <c r="H91" s="74">
        <v>28331.6</v>
      </c>
      <c r="I91" s="74">
        <v>0</v>
      </c>
      <c r="J91" s="74">
        <v>0</v>
      </c>
      <c r="K91" s="74">
        <v>9</v>
      </c>
      <c r="L91" s="74">
        <v>46</v>
      </c>
    </row>
    <row r="92" spans="1:12" ht="12.75">
      <c r="A92" s="71" t="s">
        <v>161</v>
      </c>
      <c r="B92" s="72" t="s">
        <v>785</v>
      </c>
      <c r="C92" s="72" t="s">
        <v>706</v>
      </c>
      <c r="D92" s="73">
        <v>-12.974683544303797</v>
      </c>
      <c r="E92" s="74">
        <v>451</v>
      </c>
      <c r="F92" s="74">
        <v>1318</v>
      </c>
      <c r="G92" s="74">
        <v>72411.34</v>
      </c>
      <c r="H92" s="74">
        <v>156723.58</v>
      </c>
      <c r="I92" s="74">
        <v>0</v>
      </c>
      <c r="J92" s="74">
        <v>248</v>
      </c>
      <c r="K92" s="74">
        <v>1781</v>
      </c>
      <c r="L92" s="74">
        <v>1886</v>
      </c>
    </row>
    <row r="93" spans="1:12" ht="12.75">
      <c r="A93" s="71" t="s">
        <v>169</v>
      </c>
      <c r="B93" s="72" t="s">
        <v>1015</v>
      </c>
      <c r="C93" s="72" t="s">
        <v>1016</v>
      </c>
      <c r="D93" s="73">
        <v>-9.853249475890985</v>
      </c>
      <c r="E93" s="74">
        <v>30</v>
      </c>
      <c r="F93" s="74">
        <v>468</v>
      </c>
      <c r="G93" s="74">
        <v>900</v>
      </c>
      <c r="H93" s="74">
        <v>171550</v>
      </c>
      <c r="I93" s="74">
        <v>0</v>
      </c>
      <c r="J93" s="74">
        <v>82</v>
      </c>
      <c r="K93" s="74">
        <v>1574</v>
      </c>
      <c r="L93" s="74">
        <v>1959</v>
      </c>
    </row>
    <row r="94" spans="1:12" ht="12.75">
      <c r="A94" s="71" t="s">
        <v>173</v>
      </c>
      <c r="B94" s="72" t="s">
        <v>1017</v>
      </c>
      <c r="C94" s="72" t="s">
        <v>1018</v>
      </c>
      <c r="D94" s="73">
        <v>-12.588259027637685</v>
      </c>
      <c r="E94" s="74">
        <v>7476</v>
      </c>
      <c r="F94" s="74">
        <v>14338</v>
      </c>
      <c r="G94" s="74">
        <v>11369090</v>
      </c>
      <c r="H94" s="74">
        <v>37841500</v>
      </c>
      <c r="I94" s="74">
        <v>213</v>
      </c>
      <c r="J94" s="74">
        <v>1879</v>
      </c>
      <c r="K94" s="74">
        <v>7846</v>
      </c>
      <c r="L94" s="74">
        <v>8266</v>
      </c>
    </row>
    <row r="95" spans="1:12" ht="12.75">
      <c r="A95" s="71" t="s">
        <v>176</v>
      </c>
      <c r="B95" s="72" t="s">
        <v>1017</v>
      </c>
      <c r="C95" s="72" t="s">
        <v>1018</v>
      </c>
      <c r="D95" s="73">
        <v>-12.588259027637685</v>
      </c>
      <c r="E95" s="74">
        <v>46</v>
      </c>
      <c r="F95" s="74">
        <v>207</v>
      </c>
      <c r="G95" s="74">
        <v>621615</v>
      </c>
      <c r="H95" s="74">
        <v>4175835</v>
      </c>
      <c r="I95" s="74">
        <v>64</v>
      </c>
      <c r="J95" s="74">
        <v>42</v>
      </c>
      <c r="K95" s="74">
        <v>1822</v>
      </c>
      <c r="L95" s="74">
        <v>1530</v>
      </c>
    </row>
    <row r="96" spans="1:12" ht="12.75">
      <c r="A96" s="71" t="s">
        <v>177</v>
      </c>
      <c r="B96" s="72" t="s">
        <v>1017</v>
      </c>
      <c r="C96" s="72" t="s">
        <v>1018</v>
      </c>
      <c r="D96" s="73">
        <v>-12.588259027637685</v>
      </c>
      <c r="E96" s="74">
        <v>308</v>
      </c>
      <c r="F96" s="74">
        <v>0</v>
      </c>
      <c r="G96" s="74">
        <v>13627595</v>
      </c>
      <c r="H96" s="74">
        <v>0</v>
      </c>
      <c r="I96" s="74">
        <v>56</v>
      </c>
      <c r="J96" s="74">
        <v>0</v>
      </c>
      <c r="K96" s="74">
        <v>109</v>
      </c>
      <c r="L96" s="74">
        <v>0</v>
      </c>
    </row>
    <row r="97" spans="1:12" ht="12.75">
      <c r="A97" s="71" t="s">
        <v>178</v>
      </c>
      <c r="B97" s="72" t="s">
        <v>1019</v>
      </c>
      <c r="C97" s="72" t="s">
        <v>785</v>
      </c>
      <c r="D97" s="73">
        <v>-3.951367781155015</v>
      </c>
      <c r="E97" s="74">
        <v>1494</v>
      </c>
      <c r="F97" s="74">
        <v>1836</v>
      </c>
      <c r="G97" s="74">
        <v>169435</v>
      </c>
      <c r="H97" s="74">
        <v>446840</v>
      </c>
      <c r="I97" s="74">
        <v>504</v>
      </c>
      <c r="J97" s="74">
        <v>159</v>
      </c>
      <c r="K97" s="74">
        <v>2601</v>
      </c>
      <c r="L97" s="74">
        <v>1712</v>
      </c>
    </row>
    <row r="98" spans="1:12" ht="12.75">
      <c r="A98" s="71" t="s">
        <v>536</v>
      </c>
      <c r="B98" s="72" t="s">
        <v>1019</v>
      </c>
      <c r="C98" s="72" t="s">
        <v>785</v>
      </c>
      <c r="D98" s="73">
        <v>-3.951367781155015</v>
      </c>
      <c r="E98" s="74">
        <v>1910</v>
      </c>
      <c r="F98" s="74">
        <v>0</v>
      </c>
      <c r="G98" s="74">
        <v>5961110</v>
      </c>
      <c r="H98" s="74">
        <v>0</v>
      </c>
      <c r="I98" s="74">
        <v>0</v>
      </c>
      <c r="J98" s="74">
        <v>0</v>
      </c>
      <c r="K98" s="74">
        <v>1910</v>
      </c>
      <c r="L98" s="74">
        <v>0</v>
      </c>
    </row>
    <row r="99" spans="1:12" ht="12.75">
      <c r="A99" s="71" t="s">
        <v>181</v>
      </c>
      <c r="B99" s="72" t="s">
        <v>1020</v>
      </c>
      <c r="C99" s="72" t="s">
        <v>1021</v>
      </c>
      <c r="D99" s="73">
        <v>-11.720430107526882</v>
      </c>
      <c r="E99" s="74">
        <v>27164</v>
      </c>
      <c r="F99" s="74">
        <v>33410</v>
      </c>
      <c r="G99" s="74">
        <v>14982753</v>
      </c>
      <c r="H99" s="74">
        <v>55936485</v>
      </c>
      <c r="I99" s="74">
        <v>984</v>
      </c>
      <c r="J99" s="74">
        <v>4109</v>
      </c>
      <c r="K99" s="74">
        <v>29557</v>
      </c>
      <c r="L99" s="74">
        <v>31630</v>
      </c>
    </row>
    <row r="100" spans="1:12" ht="12.75">
      <c r="A100" s="71" t="s">
        <v>184</v>
      </c>
      <c r="B100" s="72" t="s">
        <v>1020</v>
      </c>
      <c r="C100" s="72" t="s">
        <v>1021</v>
      </c>
      <c r="D100" s="73">
        <v>-11.720430107526882</v>
      </c>
      <c r="E100" s="74">
        <v>605</v>
      </c>
      <c r="F100" s="74">
        <v>912</v>
      </c>
      <c r="G100" s="74">
        <v>1467590</v>
      </c>
      <c r="H100" s="74">
        <v>4103225</v>
      </c>
      <c r="I100" s="74">
        <v>0</v>
      </c>
      <c r="J100" s="74">
        <v>0</v>
      </c>
      <c r="K100" s="74">
        <v>4441</v>
      </c>
      <c r="L100" s="74">
        <v>5057</v>
      </c>
    </row>
    <row r="101" spans="1:12" ht="12.75">
      <c r="A101" s="71" t="s">
        <v>185</v>
      </c>
      <c r="B101" s="72" t="s">
        <v>1020</v>
      </c>
      <c r="C101" s="72" t="s">
        <v>1021</v>
      </c>
      <c r="D101" s="73">
        <v>-11.720430107526882</v>
      </c>
      <c r="E101" s="74">
        <v>8</v>
      </c>
      <c r="F101" s="74">
        <v>0</v>
      </c>
      <c r="G101" s="74">
        <v>181720</v>
      </c>
      <c r="H101" s="74">
        <v>0</v>
      </c>
      <c r="I101" s="74">
        <v>1200</v>
      </c>
      <c r="J101" s="74">
        <v>0</v>
      </c>
      <c r="K101" s="74">
        <v>928</v>
      </c>
      <c r="L101" s="74">
        <v>0</v>
      </c>
    </row>
    <row r="102" spans="1:12" ht="12.75">
      <c r="A102" s="71" t="s">
        <v>186</v>
      </c>
      <c r="B102" s="72" t="s">
        <v>892</v>
      </c>
      <c r="C102" s="72" t="s">
        <v>1022</v>
      </c>
      <c r="D102" s="73">
        <v>0.18714909544603867</v>
      </c>
      <c r="E102" s="74">
        <v>21844</v>
      </c>
      <c r="F102" s="74">
        <v>22037</v>
      </c>
      <c r="G102" s="74">
        <v>20076793.6</v>
      </c>
      <c r="H102" s="74">
        <v>30643263.14</v>
      </c>
      <c r="I102" s="74">
        <v>959</v>
      </c>
      <c r="J102" s="74">
        <v>1689</v>
      </c>
      <c r="K102" s="74">
        <v>13396</v>
      </c>
      <c r="L102" s="74">
        <v>12251</v>
      </c>
    </row>
    <row r="103" spans="1:12" ht="12.75">
      <c r="A103" s="71" t="s">
        <v>189</v>
      </c>
      <c r="B103" s="72" t="s">
        <v>892</v>
      </c>
      <c r="C103" s="72" t="s">
        <v>1022</v>
      </c>
      <c r="D103" s="73">
        <v>0.18714909544603867</v>
      </c>
      <c r="E103" s="74">
        <v>2</v>
      </c>
      <c r="F103" s="74">
        <v>41</v>
      </c>
      <c r="G103" s="74">
        <v>10090</v>
      </c>
      <c r="H103" s="74">
        <v>167680</v>
      </c>
      <c r="I103" s="74">
        <v>0</v>
      </c>
      <c r="J103" s="74">
        <v>0</v>
      </c>
      <c r="K103" s="74">
        <v>263</v>
      </c>
      <c r="L103" s="74">
        <v>156</v>
      </c>
    </row>
    <row r="104" spans="1:12" ht="12.75">
      <c r="A104" s="71" t="s">
        <v>190</v>
      </c>
      <c r="B104" s="72" t="s">
        <v>892</v>
      </c>
      <c r="C104" s="72" t="s">
        <v>1022</v>
      </c>
      <c r="D104" s="73">
        <v>0.18714909544603867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1285</v>
      </c>
      <c r="L104" s="74">
        <v>0</v>
      </c>
    </row>
    <row r="105" spans="1:12" ht="12.75">
      <c r="A105" s="71" t="s">
        <v>191</v>
      </c>
      <c r="B105" s="72" t="s">
        <v>1023</v>
      </c>
      <c r="C105" s="72" t="s">
        <v>1024</v>
      </c>
      <c r="D105" s="73">
        <v>-6.368772470467386</v>
      </c>
      <c r="E105" s="74">
        <v>8345</v>
      </c>
      <c r="F105" s="74">
        <v>6449</v>
      </c>
      <c r="G105" s="74">
        <v>4865305</v>
      </c>
      <c r="H105" s="74">
        <v>4608925</v>
      </c>
      <c r="I105" s="74">
        <v>166</v>
      </c>
      <c r="J105" s="74">
        <v>665</v>
      </c>
      <c r="K105" s="74">
        <v>5992</v>
      </c>
      <c r="L105" s="74">
        <v>4902</v>
      </c>
    </row>
    <row r="106" spans="1:12" ht="12.75">
      <c r="A106" s="71" t="s">
        <v>194</v>
      </c>
      <c r="B106" s="72" t="s">
        <v>1023</v>
      </c>
      <c r="C106" s="72" t="s">
        <v>1024</v>
      </c>
      <c r="D106" s="73">
        <v>-6.368772470467386</v>
      </c>
      <c r="E106" s="74">
        <v>39</v>
      </c>
      <c r="F106" s="74">
        <v>154</v>
      </c>
      <c r="G106" s="74">
        <v>87195</v>
      </c>
      <c r="H106" s="74">
        <v>335085</v>
      </c>
      <c r="I106" s="74">
        <v>0</v>
      </c>
      <c r="J106" s="74">
        <v>0</v>
      </c>
      <c r="K106" s="74">
        <v>440</v>
      </c>
      <c r="L106" s="74">
        <v>794</v>
      </c>
    </row>
    <row r="107" spans="1:12" ht="12.75">
      <c r="A107" s="71" t="s">
        <v>195</v>
      </c>
      <c r="B107" s="72" t="s">
        <v>1023</v>
      </c>
      <c r="C107" s="72" t="s">
        <v>1024</v>
      </c>
      <c r="D107" s="73">
        <v>-6.368772470467386</v>
      </c>
      <c r="E107" s="74">
        <v>163</v>
      </c>
      <c r="F107" s="74">
        <v>0</v>
      </c>
      <c r="G107" s="74">
        <v>2966490</v>
      </c>
      <c r="H107" s="74">
        <v>0</v>
      </c>
      <c r="I107" s="74">
        <v>23</v>
      </c>
      <c r="J107" s="74">
        <v>0</v>
      </c>
      <c r="K107" s="74">
        <v>1036</v>
      </c>
      <c r="L107" s="74">
        <v>0</v>
      </c>
    </row>
    <row r="108" spans="1:12" ht="12.75">
      <c r="A108" s="71" t="s">
        <v>196</v>
      </c>
      <c r="B108" s="72" t="s">
        <v>1025</v>
      </c>
      <c r="C108" s="72" t="s">
        <v>551</v>
      </c>
      <c r="D108" s="73">
        <v>-6.599882144961697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1774</v>
      </c>
      <c r="L108" s="74">
        <v>0</v>
      </c>
    </row>
    <row r="109" spans="1:12" ht="12.75">
      <c r="A109" s="71" t="s">
        <v>199</v>
      </c>
      <c r="B109" s="72" t="s">
        <v>1026</v>
      </c>
      <c r="C109" s="72" t="s">
        <v>1027</v>
      </c>
      <c r="D109" s="73">
        <v>-7.005579665220086</v>
      </c>
      <c r="E109" s="74">
        <v>3725</v>
      </c>
      <c r="F109" s="74">
        <v>3204</v>
      </c>
      <c r="G109" s="74">
        <v>1249865</v>
      </c>
      <c r="H109" s="74">
        <v>2618425</v>
      </c>
      <c r="I109" s="74">
        <v>103</v>
      </c>
      <c r="J109" s="74">
        <v>582</v>
      </c>
      <c r="K109" s="74">
        <v>4123</v>
      </c>
      <c r="L109" s="74">
        <v>2613</v>
      </c>
    </row>
    <row r="110" spans="1:12" ht="12.75">
      <c r="A110" s="71" t="s">
        <v>202</v>
      </c>
      <c r="B110" s="72" t="s">
        <v>1026</v>
      </c>
      <c r="C110" s="72" t="s">
        <v>1027</v>
      </c>
      <c r="D110" s="73">
        <v>-7.005579665220086</v>
      </c>
      <c r="E110" s="74">
        <v>0</v>
      </c>
      <c r="F110" s="74">
        <v>13</v>
      </c>
      <c r="G110" s="74">
        <v>0</v>
      </c>
      <c r="H110" s="74">
        <v>12810</v>
      </c>
      <c r="I110" s="74">
        <v>0</v>
      </c>
      <c r="J110" s="74">
        <v>0</v>
      </c>
      <c r="K110" s="74">
        <v>2</v>
      </c>
      <c r="L110" s="74">
        <v>65</v>
      </c>
    </row>
    <row r="111" spans="1:12" ht="12.75">
      <c r="A111" s="71" t="s">
        <v>203</v>
      </c>
      <c r="B111" s="72" t="s">
        <v>1028</v>
      </c>
      <c r="C111" s="72" t="s">
        <v>1029</v>
      </c>
      <c r="D111" s="73">
        <v>-6.659388646288209</v>
      </c>
      <c r="E111" s="74">
        <v>1035</v>
      </c>
      <c r="F111" s="74">
        <v>1761</v>
      </c>
      <c r="G111" s="74">
        <v>1366383.98</v>
      </c>
      <c r="H111" s="74">
        <v>1487222.68</v>
      </c>
      <c r="I111" s="74">
        <v>54</v>
      </c>
      <c r="J111" s="74">
        <v>380</v>
      </c>
      <c r="K111" s="74">
        <v>928</v>
      </c>
      <c r="L111" s="74">
        <v>947</v>
      </c>
    </row>
    <row r="112" spans="1:12" ht="12.75">
      <c r="A112" s="71" t="s">
        <v>206</v>
      </c>
      <c r="B112" s="72" t="s">
        <v>1028</v>
      </c>
      <c r="C112" s="72" t="s">
        <v>1029</v>
      </c>
      <c r="D112" s="73">
        <v>-6.659388646288209</v>
      </c>
      <c r="E112" s="74">
        <v>1</v>
      </c>
      <c r="F112" s="74">
        <v>29</v>
      </c>
      <c r="G112" s="74">
        <v>3600</v>
      </c>
      <c r="H112" s="74">
        <v>128950</v>
      </c>
      <c r="I112" s="74">
        <v>0</v>
      </c>
      <c r="J112" s="74">
        <v>0</v>
      </c>
      <c r="K112" s="74">
        <v>1</v>
      </c>
      <c r="L112" s="74">
        <v>50</v>
      </c>
    </row>
    <row r="113" spans="1:12" ht="12.75">
      <c r="A113" s="71" t="s">
        <v>207</v>
      </c>
      <c r="B113" s="72" t="s">
        <v>1028</v>
      </c>
      <c r="C113" s="72" t="s">
        <v>1029</v>
      </c>
      <c r="D113" s="73">
        <v>-6.659388646288209</v>
      </c>
      <c r="E113" s="74">
        <v>434</v>
      </c>
      <c r="F113" s="74">
        <v>0</v>
      </c>
      <c r="G113" s="74">
        <v>11192668</v>
      </c>
      <c r="H113" s="74">
        <v>0</v>
      </c>
      <c r="I113" s="74">
        <v>9</v>
      </c>
      <c r="J113" s="74">
        <v>0</v>
      </c>
      <c r="K113" s="74">
        <v>2506</v>
      </c>
      <c r="L113" s="74">
        <v>0</v>
      </c>
    </row>
    <row r="114" spans="1:12" ht="12.75">
      <c r="A114" s="71" t="s">
        <v>208</v>
      </c>
      <c r="B114" s="72" t="s">
        <v>105</v>
      </c>
      <c r="C114" s="72" t="s">
        <v>977</v>
      </c>
      <c r="D114" s="73">
        <v>-2.6315789473684212</v>
      </c>
      <c r="E114" s="74">
        <v>8581</v>
      </c>
      <c r="F114" s="74">
        <v>8288</v>
      </c>
      <c r="G114" s="74">
        <v>1147155</v>
      </c>
      <c r="H114" s="74">
        <v>3081005</v>
      </c>
      <c r="I114" s="74">
        <v>255</v>
      </c>
      <c r="J114" s="74">
        <v>854</v>
      </c>
      <c r="K114" s="74">
        <v>9847</v>
      </c>
      <c r="L114" s="74">
        <v>5509</v>
      </c>
    </row>
    <row r="115" spans="1:12" ht="12.75">
      <c r="A115" s="71" t="s">
        <v>211</v>
      </c>
      <c r="B115" s="72" t="s">
        <v>105</v>
      </c>
      <c r="C115" s="72" t="s">
        <v>977</v>
      </c>
      <c r="D115" s="73">
        <v>-2.6315789473684212</v>
      </c>
      <c r="E115" s="74">
        <v>13</v>
      </c>
      <c r="F115" s="74">
        <v>0</v>
      </c>
      <c r="G115" s="74">
        <v>11010</v>
      </c>
      <c r="H115" s="74">
        <v>0</v>
      </c>
      <c r="I115" s="74">
        <v>0</v>
      </c>
      <c r="J115" s="74">
        <v>0</v>
      </c>
      <c r="K115" s="74">
        <v>404</v>
      </c>
      <c r="L115" s="74">
        <v>26</v>
      </c>
    </row>
    <row r="116" spans="1:12" ht="12.75">
      <c r="A116" s="71" t="s">
        <v>212</v>
      </c>
      <c r="B116" s="72" t="s">
        <v>105</v>
      </c>
      <c r="C116" s="72" t="s">
        <v>977</v>
      </c>
      <c r="D116" s="73">
        <v>-2.6315789473684212</v>
      </c>
      <c r="E116" s="74">
        <v>306</v>
      </c>
      <c r="F116" s="74">
        <v>0</v>
      </c>
      <c r="G116" s="74">
        <v>1232745</v>
      </c>
      <c r="H116" s="74">
        <v>0</v>
      </c>
      <c r="I116" s="74">
        <v>91</v>
      </c>
      <c r="J116" s="74">
        <v>0</v>
      </c>
      <c r="K116" s="74">
        <v>1005</v>
      </c>
      <c r="L116" s="74">
        <v>0</v>
      </c>
    </row>
    <row r="117" spans="1:12" ht="12.75">
      <c r="A117" s="71" t="s">
        <v>213</v>
      </c>
      <c r="B117" s="72" t="s">
        <v>1030</v>
      </c>
      <c r="C117" s="72" t="s">
        <v>1003</v>
      </c>
      <c r="D117" s="73">
        <v>-8.045977011494251</v>
      </c>
      <c r="E117" s="74">
        <v>4599</v>
      </c>
      <c r="F117" s="74">
        <v>1328</v>
      </c>
      <c r="G117" s="74">
        <v>671647.71</v>
      </c>
      <c r="H117" s="74">
        <v>403799.96</v>
      </c>
      <c r="I117" s="74">
        <v>0</v>
      </c>
      <c r="J117" s="74">
        <v>416</v>
      </c>
      <c r="K117" s="74">
        <v>6920</v>
      </c>
      <c r="L117" s="74">
        <v>3382</v>
      </c>
    </row>
    <row r="118" spans="1:12" ht="12.75">
      <c r="A118" s="71" t="s">
        <v>216</v>
      </c>
      <c r="B118" s="72" t="s">
        <v>1030</v>
      </c>
      <c r="C118" s="72" t="s">
        <v>1003</v>
      </c>
      <c r="D118" s="73">
        <v>-8.045977011494251</v>
      </c>
      <c r="E118" s="74">
        <v>0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v>23</v>
      </c>
      <c r="L118" s="74">
        <v>863</v>
      </c>
    </row>
    <row r="119" spans="1:12" ht="12.75">
      <c r="A119" s="71" t="s">
        <v>217</v>
      </c>
      <c r="B119" s="72" t="s">
        <v>1031</v>
      </c>
      <c r="C119" s="72" t="s">
        <v>1032</v>
      </c>
      <c r="D119" s="73">
        <v>-4.464285714285714</v>
      </c>
      <c r="E119" s="74">
        <v>20539</v>
      </c>
      <c r="F119" s="74">
        <v>12961</v>
      </c>
      <c r="G119" s="74">
        <v>824366</v>
      </c>
      <c r="H119" s="74">
        <v>1632855</v>
      </c>
      <c r="I119" s="74">
        <v>996</v>
      </c>
      <c r="J119" s="74">
        <v>3723</v>
      </c>
      <c r="K119" s="74">
        <v>17755</v>
      </c>
      <c r="L119" s="74">
        <v>8036</v>
      </c>
    </row>
    <row r="120" spans="1:12" ht="12.75">
      <c r="A120" s="71" t="s">
        <v>220</v>
      </c>
      <c r="B120" s="72" t="s">
        <v>1031</v>
      </c>
      <c r="C120" s="72" t="s">
        <v>1032</v>
      </c>
      <c r="D120" s="73">
        <v>-4.464285714285714</v>
      </c>
      <c r="E120" s="74">
        <v>50</v>
      </c>
      <c r="F120" s="74">
        <v>0</v>
      </c>
      <c r="G120" s="74">
        <v>14270</v>
      </c>
      <c r="H120" s="74">
        <v>0</v>
      </c>
      <c r="I120" s="74">
        <v>0</v>
      </c>
      <c r="J120" s="74">
        <v>0</v>
      </c>
      <c r="K120" s="74">
        <v>5491</v>
      </c>
      <c r="L120" s="74">
        <v>1541</v>
      </c>
    </row>
    <row r="121" spans="1:12" ht="12.75">
      <c r="A121" s="71" t="s">
        <v>915</v>
      </c>
      <c r="B121" s="72" t="s">
        <v>1033</v>
      </c>
      <c r="C121" s="72" t="s">
        <v>429</v>
      </c>
      <c r="D121" s="73">
        <v>-3.775241439859526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156</v>
      </c>
      <c r="L121" s="74">
        <v>321</v>
      </c>
    </row>
    <row r="122" spans="1:12" ht="12.75">
      <c r="A122" s="71" t="s">
        <v>222</v>
      </c>
      <c r="B122" s="72" t="s">
        <v>1034</v>
      </c>
      <c r="C122" s="72" t="s">
        <v>562</v>
      </c>
      <c r="D122" s="73">
        <v>-17.757009345794394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460</v>
      </c>
    </row>
    <row r="123" spans="1:12" ht="12.75">
      <c r="A123" s="71" t="s">
        <v>225</v>
      </c>
      <c r="B123" s="72" t="s">
        <v>1035</v>
      </c>
      <c r="C123" s="72" t="s">
        <v>509</v>
      </c>
      <c r="D123" s="73">
        <v>-13.924050632911392</v>
      </c>
      <c r="E123" s="74">
        <v>1281</v>
      </c>
      <c r="F123" s="74">
        <v>40</v>
      </c>
      <c r="G123" s="74">
        <v>94920</v>
      </c>
      <c r="H123" s="74">
        <v>1400</v>
      </c>
      <c r="I123" s="74">
        <v>0</v>
      </c>
      <c r="J123" s="74">
        <v>0</v>
      </c>
      <c r="K123" s="74">
        <v>3488</v>
      </c>
      <c r="L123" s="74">
        <v>142</v>
      </c>
    </row>
    <row r="124" spans="1:12" ht="12.75">
      <c r="A124" s="71" t="s">
        <v>228</v>
      </c>
      <c r="B124" s="72" t="s">
        <v>423</v>
      </c>
      <c r="C124" s="72" t="s">
        <v>215</v>
      </c>
      <c r="D124" s="73">
        <v>-11.347517730496454</v>
      </c>
      <c r="E124" s="74">
        <v>11925</v>
      </c>
      <c r="F124" s="74">
        <v>9377</v>
      </c>
      <c r="G124" s="74">
        <v>854248.59</v>
      </c>
      <c r="H124" s="74">
        <v>1755414.22</v>
      </c>
      <c r="I124" s="74">
        <v>5</v>
      </c>
      <c r="J124" s="74">
        <v>1305</v>
      </c>
      <c r="K124" s="74">
        <v>14813</v>
      </c>
      <c r="L124" s="74">
        <v>10505</v>
      </c>
    </row>
    <row r="125" spans="1:12" ht="12.75">
      <c r="A125" s="71" t="s">
        <v>231</v>
      </c>
      <c r="B125" s="72" t="s">
        <v>423</v>
      </c>
      <c r="C125" s="72" t="s">
        <v>215</v>
      </c>
      <c r="D125" s="73">
        <v>-11.347517730496454</v>
      </c>
      <c r="E125" s="74">
        <v>51</v>
      </c>
      <c r="F125" s="74">
        <v>20</v>
      </c>
      <c r="G125" s="74">
        <v>41120</v>
      </c>
      <c r="H125" s="74">
        <v>22365</v>
      </c>
      <c r="I125" s="74">
        <v>0</v>
      </c>
      <c r="J125" s="74">
        <v>0</v>
      </c>
      <c r="K125" s="74">
        <v>229</v>
      </c>
      <c r="L125" s="74">
        <v>140</v>
      </c>
    </row>
    <row r="126" spans="1:12" ht="12.75">
      <c r="A126" s="71" t="s">
        <v>232</v>
      </c>
      <c r="B126" s="72" t="s">
        <v>423</v>
      </c>
      <c r="C126" s="72" t="s">
        <v>215</v>
      </c>
      <c r="D126" s="73">
        <v>-11.347517730496454</v>
      </c>
      <c r="E126" s="74">
        <v>865</v>
      </c>
      <c r="F126" s="74">
        <v>0</v>
      </c>
      <c r="G126" s="74">
        <v>2107125</v>
      </c>
      <c r="H126" s="74">
        <v>0</v>
      </c>
      <c r="I126" s="74">
        <v>160</v>
      </c>
      <c r="J126" s="74">
        <v>0</v>
      </c>
      <c r="K126" s="74">
        <v>265</v>
      </c>
      <c r="L126" s="74">
        <v>0</v>
      </c>
    </row>
    <row r="127" spans="1:12" ht="12.75">
      <c r="A127" s="71" t="s">
        <v>233</v>
      </c>
      <c r="B127" s="72" t="s">
        <v>594</v>
      </c>
      <c r="C127" s="72" t="s">
        <v>1036</v>
      </c>
      <c r="D127" s="73">
        <v>-7.4823529411764715</v>
      </c>
      <c r="E127" s="74">
        <v>8941</v>
      </c>
      <c r="F127" s="74">
        <v>20481</v>
      </c>
      <c r="G127" s="74">
        <v>4231509</v>
      </c>
      <c r="H127" s="74">
        <v>22969965</v>
      </c>
      <c r="I127" s="74">
        <v>0</v>
      </c>
      <c r="J127" s="74">
        <v>2542</v>
      </c>
      <c r="K127" s="74">
        <v>10084</v>
      </c>
      <c r="L127" s="74">
        <v>19602</v>
      </c>
    </row>
    <row r="128" spans="1:12" ht="12.75">
      <c r="A128" s="71" t="s">
        <v>236</v>
      </c>
      <c r="B128" s="72" t="s">
        <v>594</v>
      </c>
      <c r="C128" s="72" t="s">
        <v>1036</v>
      </c>
      <c r="D128" s="73">
        <v>-7.4823529411764715</v>
      </c>
      <c r="E128" s="74">
        <v>789</v>
      </c>
      <c r="F128" s="74">
        <v>428</v>
      </c>
      <c r="G128" s="74">
        <v>1321990</v>
      </c>
      <c r="H128" s="74">
        <v>1725625</v>
      </c>
      <c r="I128" s="74">
        <v>0</v>
      </c>
      <c r="J128" s="74">
        <v>0</v>
      </c>
      <c r="K128" s="74">
        <v>1646</v>
      </c>
      <c r="L128" s="74">
        <v>1396</v>
      </c>
    </row>
    <row r="129" spans="1:12" ht="12.75">
      <c r="A129" s="71" t="s">
        <v>237</v>
      </c>
      <c r="B129" s="72" t="s">
        <v>594</v>
      </c>
      <c r="C129" s="72" t="s">
        <v>1036</v>
      </c>
      <c r="D129" s="73">
        <v>-7.4823529411764715</v>
      </c>
      <c r="E129" s="74">
        <v>25</v>
      </c>
      <c r="F129" s="74">
        <v>0</v>
      </c>
      <c r="G129" s="74">
        <v>501650</v>
      </c>
      <c r="H129" s="74">
        <v>0</v>
      </c>
      <c r="I129" s="74">
        <v>0</v>
      </c>
      <c r="J129" s="74">
        <v>0</v>
      </c>
      <c r="K129" s="74">
        <v>2959</v>
      </c>
      <c r="L129" s="74">
        <v>0</v>
      </c>
    </row>
    <row r="130" spans="1:12" ht="12.75">
      <c r="A130" s="71" t="s">
        <v>238</v>
      </c>
      <c r="B130" s="72" t="s">
        <v>1037</v>
      </c>
      <c r="C130" s="72" t="s">
        <v>1038</v>
      </c>
      <c r="D130" s="73">
        <v>-2.695652173913044</v>
      </c>
      <c r="E130" s="74">
        <v>25205</v>
      </c>
      <c r="F130" s="74">
        <v>32934</v>
      </c>
      <c r="G130" s="74">
        <v>69647190.39</v>
      </c>
      <c r="H130" s="74">
        <v>161727490.59</v>
      </c>
      <c r="I130" s="74">
        <v>4000</v>
      </c>
      <c r="J130" s="74">
        <v>3891</v>
      </c>
      <c r="K130" s="74">
        <v>14817</v>
      </c>
      <c r="L130" s="74">
        <v>20485</v>
      </c>
    </row>
    <row r="131" spans="1:12" ht="12.75">
      <c r="A131" s="71" t="s">
        <v>241</v>
      </c>
      <c r="B131" s="72" t="s">
        <v>1037</v>
      </c>
      <c r="C131" s="72" t="s">
        <v>1038</v>
      </c>
      <c r="D131" s="73">
        <v>-2.695652173913044</v>
      </c>
      <c r="E131" s="74">
        <v>108</v>
      </c>
      <c r="F131" s="74">
        <v>307</v>
      </c>
      <c r="G131" s="74">
        <v>2073427.48</v>
      </c>
      <c r="H131" s="74">
        <v>2573999.36</v>
      </c>
      <c r="I131" s="74">
        <v>0</v>
      </c>
      <c r="J131" s="74">
        <v>15</v>
      </c>
      <c r="K131" s="74">
        <v>2064</v>
      </c>
      <c r="L131" s="74">
        <v>3156</v>
      </c>
    </row>
    <row r="132" spans="1:12" ht="12.75">
      <c r="A132" s="71" t="s">
        <v>242</v>
      </c>
      <c r="B132" s="72" t="s">
        <v>1037</v>
      </c>
      <c r="C132" s="72" t="s">
        <v>1038</v>
      </c>
      <c r="D132" s="73">
        <v>-2.695652173913044</v>
      </c>
      <c r="E132" s="74">
        <v>319</v>
      </c>
      <c r="F132" s="74">
        <v>0</v>
      </c>
      <c r="G132" s="74">
        <v>26409694.58</v>
      </c>
      <c r="H132" s="74">
        <v>0</v>
      </c>
      <c r="I132" s="74">
        <v>326</v>
      </c>
      <c r="J132" s="74">
        <v>0</v>
      </c>
      <c r="K132" s="74">
        <v>10</v>
      </c>
      <c r="L132" s="74">
        <v>0</v>
      </c>
    </row>
    <row r="133" spans="1:12" ht="12.75">
      <c r="A133" s="71" t="s">
        <v>243</v>
      </c>
      <c r="B133" s="72" t="s">
        <v>893</v>
      </c>
      <c r="C133" s="72" t="s">
        <v>1039</v>
      </c>
      <c r="D133" s="73">
        <v>-2.506265664160401</v>
      </c>
      <c r="E133" s="74">
        <v>5753</v>
      </c>
      <c r="F133" s="74">
        <v>4082</v>
      </c>
      <c r="G133" s="74">
        <v>462745</v>
      </c>
      <c r="H133" s="74">
        <v>746390</v>
      </c>
      <c r="I133" s="74">
        <v>0</v>
      </c>
      <c r="J133" s="74">
        <v>286</v>
      </c>
      <c r="K133" s="74">
        <v>7389</v>
      </c>
      <c r="L133" s="74">
        <v>5162</v>
      </c>
    </row>
    <row r="134" spans="1:12" ht="12.75">
      <c r="A134" s="71" t="s">
        <v>569</v>
      </c>
      <c r="B134" s="72" t="s">
        <v>893</v>
      </c>
      <c r="C134" s="72" t="s">
        <v>1039</v>
      </c>
      <c r="D134" s="73">
        <v>-2.506265664160401</v>
      </c>
      <c r="E134" s="74">
        <v>0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4">
        <v>0</v>
      </c>
      <c r="L134" s="74">
        <v>14</v>
      </c>
    </row>
    <row r="135" spans="1:12" ht="12.75">
      <c r="A135" s="71" t="s">
        <v>245</v>
      </c>
      <c r="B135" s="72" t="s">
        <v>893</v>
      </c>
      <c r="C135" s="72" t="s">
        <v>1039</v>
      </c>
      <c r="D135" s="73">
        <v>-2.506265664160401</v>
      </c>
      <c r="E135" s="74">
        <v>0</v>
      </c>
      <c r="F135" s="74">
        <v>0</v>
      </c>
      <c r="G135" s="74">
        <v>0</v>
      </c>
      <c r="H135" s="74">
        <v>0</v>
      </c>
      <c r="I135" s="74">
        <v>0</v>
      </c>
      <c r="J135" s="74">
        <v>0</v>
      </c>
      <c r="K135" s="74">
        <v>6402</v>
      </c>
      <c r="L135" s="74">
        <v>0</v>
      </c>
    </row>
    <row r="136" spans="1:12" ht="12.75">
      <c r="A136" s="71" t="s">
        <v>246</v>
      </c>
      <c r="B136" s="72" t="s">
        <v>1040</v>
      </c>
      <c r="C136" s="72" t="s">
        <v>1041</v>
      </c>
      <c r="D136" s="73">
        <v>-26.421886249100076</v>
      </c>
      <c r="E136" s="74">
        <v>0</v>
      </c>
      <c r="F136" s="74">
        <v>0</v>
      </c>
      <c r="G136" s="74">
        <v>0</v>
      </c>
      <c r="H136" s="74">
        <v>0</v>
      </c>
      <c r="I136" s="74">
        <v>0</v>
      </c>
      <c r="J136" s="74">
        <v>0</v>
      </c>
      <c r="K136" s="74">
        <v>40</v>
      </c>
      <c r="L136" s="74">
        <v>0</v>
      </c>
    </row>
    <row r="137" spans="1:12" ht="12.75">
      <c r="A137" s="71" t="s">
        <v>249</v>
      </c>
      <c r="B137" s="72" t="s">
        <v>1040</v>
      </c>
      <c r="C137" s="72" t="s">
        <v>1041</v>
      </c>
      <c r="D137" s="73">
        <v>-26.421886249100076</v>
      </c>
      <c r="E137" s="74">
        <v>0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4">
        <v>9</v>
      </c>
      <c r="L137" s="74">
        <v>256</v>
      </c>
    </row>
    <row r="138" spans="1:12" ht="12.75">
      <c r="A138" s="71" t="s">
        <v>250</v>
      </c>
      <c r="B138" s="72" t="s">
        <v>1042</v>
      </c>
      <c r="C138" s="72" t="s">
        <v>1043</v>
      </c>
      <c r="D138" s="73">
        <v>-5.909090909090909</v>
      </c>
      <c r="E138" s="74">
        <v>14011</v>
      </c>
      <c r="F138" s="74">
        <v>18741</v>
      </c>
      <c r="G138" s="74">
        <v>5431210.03</v>
      </c>
      <c r="H138" s="74">
        <v>20783366.37</v>
      </c>
      <c r="I138" s="74">
        <v>73</v>
      </c>
      <c r="J138" s="74">
        <v>1629</v>
      </c>
      <c r="K138" s="74">
        <v>19215</v>
      </c>
      <c r="L138" s="74">
        <v>13739</v>
      </c>
    </row>
    <row r="139" spans="1:12" ht="12.75">
      <c r="A139" s="71" t="s">
        <v>253</v>
      </c>
      <c r="B139" s="72" t="s">
        <v>1042</v>
      </c>
      <c r="C139" s="72" t="s">
        <v>1043</v>
      </c>
      <c r="D139" s="73">
        <v>-5.909090909090909</v>
      </c>
      <c r="E139" s="74">
        <v>192</v>
      </c>
      <c r="F139" s="74">
        <v>357</v>
      </c>
      <c r="G139" s="74">
        <v>269346.27</v>
      </c>
      <c r="H139" s="74">
        <v>740264.89</v>
      </c>
      <c r="I139" s="74">
        <v>0</v>
      </c>
      <c r="J139" s="74">
        <v>0</v>
      </c>
      <c r="K139" s="74">
        <v>924</v>
      </c>
      <c r="L139" s="74">
        <v>2604</v>
      </c>
    </row>
    <row r="140" spans="1:12" ht="12.75">
      <c r="A140" s="71" t="s">
        <v>254</v>
      </c>
      <c r="B140" s="72" t="s">
        <v>1042</v>
      </c>
      <c r="C140" s="72" t="s">
        <v>1043</v>
      </c>
      <c r="D140" s="73">
        <v>-5.909090909090909</v>
      </c>
      <c r="E140" s="74">
        <v>287</v>
      </c>
      <c r="F140" s="74">
        <v>0</v>
      </c>
      <c r="G140" s="74">
        <v>3729085</v>
      </c>
      <c r="H140" s="74">
        <v>0</v>
      </c>
      <c r="I140" s="74">
        <v>0</v>
      </c>
      <c r="J140" s="74">
        <v>0</v>
      </c>
      <c r="K140" s="74">
        <v>262</v>
      </c>
      <c r="L140" s="74">
        <v>0</v>
      </c>
    </row>
    <row r="141" spans="1:12" ht="12.75">
      <c r="A141" s="71" t="s">
        <v>928</v>
      </c>
      <c r="B141" s="72" t="s">
        <v>1044</v>
      </c>
      <c r="C141" s="72" t="s">
        <v>1045</v>
      </c>
      <c r="D141" s="73">
        <v>-7.072042300066093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  <c r="J141" s="74">
        <v>0</v>
      </c>
      <c r="K141" s="74">
        <v>1</v>
      </c>
      <c r="L141" s="74">
        <v>4</v>
      </c>
    </row>
    <row r="142" spans="1:12" ht="12.75">
      <c r="A142" s="71" t="s">
        <v>255</v>
      </c>
      <c r="B142" s="72" t="s">
        <v>1046</v>
      </c>
      <c r="C142" s="72" t="s">
        <v>1047</v>
      </c>
      <c r="D142" s="73">
        <v>-10.647639956092204</v>
      </c>
      <c r="E142" s="74">
        <v>4596</v>
      </c>
      <c r="F142" s="74">
        <v>5613</v>
      </c>
      <c r="G142" s="74">
        <v>1036433.73</v>
      </c>
      <c r="H142" s="74">
        <v>1933624.71</v>
      </c>
      <c r="I142" s="74">
        <v>24</v>
      </c>
      <c r="J142" s="74">
        <v>879</v>
      </c>
      <c r="K142" s="74">
        <v>6608</v>
      </c>
      <c r="L142" s="74">
        <v>6054</v>
      </c>
    </row>
    <row r="143" spans="1:12" ht="12.75">
      <c r="A143" s="71" t="s">
        <v>258</v>
      </c>
      <c r="B143" s="72" t="s">
        <v>1046</v>
      </c>
      <c r="C143" s="72" t="s">
        <v>1047</v>
      </c>
      <c r="D143" s="73">
        <v>-10.647639956092204</v>
      </c>
      <c r="E143" s="74">
        <v>22</v>
      </c>
      <c r="F143" s="74">
        <v>208</v>
      </c>
      <c r="G143" s="74">
        <v>32241.6</v>
      </c>
      <c r="H143" s="74">
        <v>256022</v>
      </c>
      <c r="I143" s="74">
        <v>0</v>
      </c>
      <c r="J143" s="74">
        <v>0</v>
      </c>
      <c r="K143" s="74">
        <v>337</v>
      </c>
      <c r="L143" s="74">
        <v>1120</v>
      </c>
    </row>
    <row r="144" spans="1:12" ht="12.75">
      <c r="A144" s="71" t="s">
        <v>259</v>
      </c>
      <c r="B144" s="72" t="s">
        <v>1046</v>
      </c>
      <c r="C144" s="72" t="s">
        <v>1047</v>
      </c>
      <c r="D144" s="73">
        <v>-10.647639956092204</v>
      </c>
      <c r="E144" s="74">
        <v>100</v>
      </c>
      <c r="F144" s="74">
        <v>0</v>
      </c>
      <c r="G144" s="74">
        <v>915144</v>
      </c>
      <c r="H144" s="74">
        <v>0</v>
      </c>
      <c r="I144" s="74">
        <v>36</v>
      </c>
      <c r="J144" s="74">
        <v>0</v>
      </c>
      <c r="K144" s="74">
        <v>15</v>
      </c>
      <c r="L144" s="74">
        <v>0</v>
      </c>
    </row>
    <row r="145" spans="1:12" ht="12.75">
      <c r="A145" s="71" t="s">
        <v>260</v>
      </c>
      <c r="B145" s="72" t="s">
        <v>1048</v>
      </c>
      <c r="C145" s="72" t="s">
        <v>1049</v>
      </c>
      <c r="D145" s="73">
        <v>-3.503649635036496</v>
      </c>
      <c r="E145" s="74">
        <v>11078</v>
      </c>
      <c r="F145" s="74">
        <v>4278</v>
      </c>
      <c r="G145" s="74">
        <v>2081467.27</v>
      </c>
      <c r="H145" s="74">
        <v>1753149.4</v>
      </c>
      <c r="I145" s="74">
        <v>799</v>
      </c>
      <c r="J145" s="74">
        <v>263</v>
      </c>
      <c r="K145" s="74">
        <v>10472</v>
      </c>
      <c r="L145" s="74">
        <v>6767</v>
      </c>
    </row>
    <row r="146" spans="1:12" ht="12.75">
      <c r="A146" s="71" t="s">
        <v>263</v>
      </c>
      <c r="B146" s="72" t="s">
        <v>1048</v>
      </c>
      <c r="C146" s="72" t="s">
        <v>1049</v>
      </c>
      <c r="D146" s="73">
        <v>-3.503649635036496</v>
      </c>
      <c r="E146" s="74">
        <v>0</v>
      </c>
      <c r="F146" s="74">
        <v>120</v>
      </c>
      <c r="G146" s="74">
        <v>0</v>
      </c>
      <c r="H146" s="74">
        <v>152185</v>
      </c>
      <c r="I146" s="74">
        <v>0</v>
      </c>
      <c r="J146" s="74">
        <v>0</v>
      </c>
      <c r="K146" s="74">
        <v>404</v>
      </c>
      <c r="L146" s="74">
        <v>640</v>
      </c>
    </row>
    <row r="147" spans="1:12" ht="12.75">
      <c r="A147" s="71" t="s">
        <v>264</v>
      </c>
      <c r="B147" s="72" t="s">
        <v>468</v>
      </c>
      <c r="C147" s="72" t="s">
        <v>766</v>
      </c>
      <c r="D147" s="73">
        <v>-16.046966731898237</v>
      </c>
      <c r="E147" s="74">
        <v>6590</v>
      </c>
      <c r="F147" s="74">
        <v>7411</v>
      </c>
      <c r="G147" s="74">
        <v>778539.56</v>
      </c>
      <c r="H147" s="74">
        <v>3066969.35</v>
      </c>
      <c r="I147" s="74">
        <v>0</v>
      </c>
      <c r="J147" s="74">
        <v>331</v>
      </c>
      <c r="K147" s="74">
        <v>6253</v>
      </c>
      <c r="L147" s="74">
        <v>5772</v>
      </c>
    </row>
    <row r="148" spans="1:12" ht="12.75">
      <c r="A148" s="71" t="s">
        <v>267</v>
      </c>
      <c r="B148" s="72" t="s">
        <v>468</v>
      </c>
      <c r="C148" s="72" t="s">
        <v>766</v>
      </c>
      <c r="D148" s="73">
        <v>-16.046966731898237</v>
      </c>
      <c r="E148" s="74">
        <v>270</v>
      </c>
      <c r="F148" s="74">
        <v>0</v>
      </c>
      <c r="G148" s="74">
        <v>1200701.5</v>
      </c>
      <c r="H148" s="74">
        <v>0</v>
      </c>
      <c r="I148" s="74">
        <v>0</v>
      </c>
      <c r="J148" s="74">
        <v>0</v>
      </c>
      <c r="K148" s="74">
        <v>3350</v>
      </c>
      <c r="L148" s="74">
        <v>0</v>
      </c>
    </row>
    <row r="149" spans="1:12" ht="12.75">
      <c r="A149" s="71" t="s">
        <v>268</v>
      </c>
      <c r="B149" s="72" t="s">
        <v>959</v>
      </c>
      <c r="C149" s="72" t="s">
        <v>846</v>
      </c>
      <c r="D149" s="73">
        <v>-10.818713450292398</v>
      </c>
      <c r="E149" s="74">
        <v>0</v>
      </c>
      <c r="F149" s="74">
        <v>0</v>
      </c>
      <c r="G149" s="74">
        <v>0</v>
      </c>
      <c r="H149" s="74">
        <v>0</v>
      </c>
      <c r="I149" s="74">
        <v>0</v>
      </c>
      <c r="J149" s="74">
        <v>0</v>
      </c>
      <c r="K149" s="74">
        <v>9567</v>
      </c>
      <c r="L149" s="74">
        <v>0</v>
      </c>
    </row>
    <row r="150" spans="1:12" ht="12.75">
      <c r="A150" s="71" t="s">
        <v>271</v>
      </c>
      <c r="B150" s="72" t="s">
        <v>341</v>
      </c>
      <c r="C150" s="72" t="s">
        <v>1050</v>
      </c>
      <c r="D150" s="73">
        <v>-3.591160220994475</v>
      </c>
      <c r="E150" s="74">
        <v>446</v>
      </c>
      <c r="F150" s="74">
        <v>30</v>
      </c>
      <c r="G150" s="74">
        <v>38140</v>
      </c>
      <c r="H150" s="74">
        <v>5100</v>
      </c>
      <c r="I150" s="74">
        <v>37</v>
      </c>
      <c r="J150" s="74">
        <v>12</v>
      </c>
      <c r="K150" s="74">
        <v>255</v>
      </c>
      <c r="L150" s="74">
        <v>122</v>
      </c>
    </row>
    <row r="151" spans="1:12" ht="12.75">
      <c r="A151" s="71" t="s">
        <v>275</v>
      </c>
      <c r="B151" s="72" t="s">
        <v>817</v>
      </c>
      <c r="C151" s="72" t="s">
        <v>511</v>
      </c>
      <c r="D151" s="73">
        <v>-7.547169811320755</v>
      </c>
      <c r="E151" s="74">
        <v>110063</v>
      </c>
      <c r="F151" s="74">
        <v>47486</v>
      </c>
      <c r="G151" s="74">
        <v>10141176.32</v>
      </c>
      <c r="H151" s="74">
        <v>6916300.6</v>
      </c>
      <c r="I151" s="74">
        <v>642</v>
      </c>
      <c r="J151" s="74">
        <v>9740</v>
      </c>
      <c r="K151" s="74">
        <v>121525</v>
      </c>
      <c r="L151" s="74">
        <v>64496</v>
      </c>
    </row>
    <row r="152" spans="1:12" ht="12.75">
      <c r="A152" s="71" t="s">
        <v>278</v>
      </c>
      <c r="B152" s="72" t="s">
        <v>817</v>
      </c>
      <c r="C152" s="72" t="s">
        <v>511</v>
      </c>
      <c r="D152" s="73">
        <v>-7.547169811320755</v>
      </c>
      <c r="E152" s="74">
        <v>600</v>
      </c>
      <c r="F152" s="74">
        <v>60</v>
      </c>
      <c r="G152" s="74">
        <v>278625</v>
      </c>
      <c r="H152" s="74">
        <v>27300</v>
      </c>
      <c r="I152" s="74">
        <v>0</v>
      </c>
      <c r="J152" s="74">
        <v>0</v>
      </c>
      <c r="K152" s="74">
        <v>15941</v>
      </c>
      <c r="L152" s="74">
        <v>14846</v>
      </c>
    </row>
    <row r="153" spans="1:12" ht="12.75">
      <c r="A153" s="71" t="s">
        <v>279</v>
      </c>
      <c r="B153" s="72" t="s">
        <v>817</v>
      </c>
      <c r="C153" s="72" t="s">
        <v>511</v>
      </c>
      <c r="D153" s="73">
        <v>-7.547169811320755</v>
      </c>
      <c r="E153" s="74">
        <v>11785</v>
      </c>
      <c r="F153" s="74">
        <v>0</v>
      </c>
      <c r="G153" s="74">
        <v>35255320.8</v>
      </c>
      <c r="H153" s="74">
        <v>0</v>
      </c>
      <c r="I153" s="74">
        <v>150</v>
      </c>
      <c r="J153" s="74">
        <v>0</v>
      </c>
      <c r="K153" s="74">
        <v>18927</v>
      </c>
      <c r="L153" s="74">
        <v>0</v>
      </c>
    </row>
    <row r="154" spans="1:12" ht="12.75">
      <c r="A154" s="71" t="s">
        <v>283</v>
      </c>
      <c r="B154" s="72" t="s">
        <v>1051</v>
      </c>
      <c r="C154" s="72" t="s">
        <v>1052</v>
      </c>
      <c r="D154" s="73">
        <v>-11.312581847486653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23</v>
      </c>
      <c r="L154" s="74">
        <v>21</v>
      </c>
    </row>
    <row r="155" spans="1:12" ht="12.75">
      <c r="A155" s="71" t="s">
        <v>284</v>
      </c>
      <c r="B155" s="72" t="s">
        <v>140</v>
      </c>
      <c r="C155" s="72" t="s">
        <v>839</v>
      </c>
      <c r="D155" s="73">
        <v>-12.640449438202245</v>
      </c>
      <c r="E155" s="74">
        <v>1805</v>
      </c>
      <c r="F155" s="74">
        <v>9112</v>
      </c>
      <c r="G155" s="74">
        <v>370760</v>
      </c>
      <c r="H155" s="74">
        <v>4263525</v>
      </c>
      <c r="I155" s="74">
        <v>20</v>
      </c>
      <c r="J155" s="74">
        <v>1562</v>
      </c>
      <c r="K155" s="74">
        <v>4596</v>
      </c>
      <c r="L155" s="74">
        <v>7933</v>
      </c>
    </row>
    <row r="156" spans="1:12" ht="12.75">
      <c r="A156" s="71" t="s">
        <v>286</v>
      </c>
      <c r="B156" s="72" t="s">
        <v>140</v>
      </c>
      <c r="C156" s="72" t="s">
        <v>839</v>
      </c>
      <c r="D156" s="73">
        <v>-12.640449438202245</v>
      </c>
      <c r="E156" s="74">
        <v>21</v>
      </c>
      <c r="F156" s="74">
        <v>44</v>
      </c>
      <c r="G156" s="74">
        <v>48280</v>
      </c>
      <c r="H156" s="74">
        <v>52077.48</v>
      </c>
      <c r="I156" s="74">
        <v>0</v>
      </c>
      <c r="J156" s="74">
        <v>0</v>
      </c>
      <c r="K156" s="74">
        <v>383</v>
      </c>
      <c r="L156" s="74">
        <v>151</v>
      </c>
    </row>
    <row r="157" spans="1:12" ht="12.75">
      <c r="A157" s="71" t="s">
        <v>287</v>
      </c>
      <c r="B157" s="72" t="s">
        <v>140</v>
      </c>
      <c r="C157" s="72" t="s">
        <v>839</v>
      </c>
      <c r="D157" s="73">
        <v>-12.640449438202245</v>
      </c>
      <c r="E157" s="74">
        <v>784</v>
      </c>
      <c r="F157" s="74">
        <v>0</v>
      </c>
      <c r="G157" s="74">
        <v>5231388</v>
      </c>
      <c r="H157" s="74">
        <v>0</v>
      </c>
      <c r="I157" s="74">
        <v>0</v>
      </c>
      <c r="J157" s="74">
        <v>0</v>
      </c>
      <c r="K157" s="74">
        <v>957</v>
      </c>
      <c r="L157" s="74">
        <v>0</v>
      </c>
    </row>
    <row r="158" spans="1:12" ht="12.75">
      <c r="A158" s="71" t="s">
        <v>288</v>
      </c>
      <c r="B158" s="72" t="s">
        <v>801</v>
      </c>
      <c r="C158" s="72" t="s">
        <v>741</v>
      </c>
      <c r="D158" s="73">
        <v>-4.048582995951417</v>
      </c>
      <c r="E158" s="74">
        <v>2190</v>
      </c>
      <c r="F158" s="74">
        <v>1444</v>
      </c>
      <c r="G158" s="74">
        <v>135535</v>
      </c>
      <c r="H158" s="74">
        <v>172370</v>
      </c>
      <c r="I158" s="74">
        <v>5</v>
      </c>
      <c r="J158" s="74">
        <v>0</v>
      </c>
      <c r="K158" s="74">
        <v>3785</v>
      </c>
      <c r="L158" s="74">
        <v>3873</v>
      </c>
    </row>
    <row r="159" spans="1:12" ht="12.75">
      <c r="A159" s="71" t="s">
        <v>290</v>
      </c>
      <c r="B159" s="72" t="s">
        <v>801</v>
      </c>
      <c r="C159" s="72" t="s">
        <v>741</v>
      </c>
      <c r="D159" s="73">
        <v>-4.048582995951417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22</v>
      </c>
      <c r="L159" s="74">
        <v>55</v>
      </c>
    </row>
    <row r="160" spans="1:12" ht="12.75">
      <c r="A160" s="71" t="s">
        <v>291</v>
      </c>
      <c r="B160" s="72" t="s">
        <v>1053</v>
      </c>
      <c r="C160" s="72" t="s">
        <v>451</v>
      </c>
      <c r="D160" s="73">
        <v>-16.727140783744556</v>
      </c>
      <c r="E160" s="74">
        <v>40847</v>
      </c>
      <c r="F160" s="74">
        <v>40907</v>
      </c>
      <c r="G160" s="74">
        <v>28345443</v>
      </c>
      <c r="H160" s="74">
        <v>47669581</v>
      </c>
      <c r="I160" s="74">
        <v>2659</v>
      </c>
      <c r="J160" s="74">
        <v>6381</v>
      </c>
      <c r="K160" s="74">
        <v>28748</v>
      </c>
      <c r="L160" s="74">
        <v>29083</v>
      </c>
    </row>
    <row r="161" spans="1:12" ht="12.75">
      <c r="A161" s="71" t="s">
        <v>294</v>
      </c>
      <c r="B161" s="72" t="s">
        <v>1053</v>
      </c>
      <c r="C161" s="72" t="s">
        <v>451</v>
      </c>
      <c r="D161" s="73">
        <v>-16.727140783744556</v>
      </c>
      <c r="E161" s="74">
        <v>602</v>
      </c>
      <c r="F161" s="74">
        <v>265</v>
      </c>
      <c r="G161" s="74">
        <v>2029483.6</v>
      </c>
      <c r="H161" s="74">
        <v>813165</v>
      </c>
      <c r="I161" s="74">
        <v>58</v>
      </c>
      <c r="J161" s="74">
        <v>0</v>
      </c>
      <c r="K161" s="74">
        <v>4708</v>
      </c>
      <c r="L161" s="74">
        <v>6597</v>
      </c>
    </row>
    <row r="162" spans="1:12" ht="12.75">
      <c r="A162" s="71" t="s">
        <v>295</v>
      </c>
      <c r="B162" s="72" t="s">
        <v>1053</v>
      </c>
      <c r="C162" s="72" t="s">
        <v>451</v>
      </c>
      <c r="D162" s="73">
        <v>-16.727140783744556</v>
      </c>
      <c r="E162" s="74">
        <v>3532</v>
      </c>
      <c r="F162" s="74">
        <v>0</v>
      </c>
      <c r="G162" s="74">
        <v>85130348</v>
      </c>
      <c r="H162" s="74">
        <v>0</v>
      </c>
      <c r="I162" s="74">
        <v>3035</v>
      </c>
      <c r="J162" s="74">
        <v>0</v>
      </c>
      <c r="K162" s="74">
        <v>525</v>
      </c>
      <c r="L162" s="74">
        <v>0</v>
      </c>
    </row>
    <row r="163" spans="1:12" ht="12.75">
      <c r="A163" s="71" t="s">
        <v>296</v>
      </c>
      <c r="B163" s="72" t="s">
        <v>1054</v>
      </c>
      <c r="C163" s="72" t="s">
        <v>1055</v>
      </c>
      <c r="D163" s="73">
        <v>-2.9702970297029703</v>
      </c>
      <c r="E163" s="74">
        <v>17122</v>
      </c>
      <c r="F163" s="74">
        <v>12813</v>
      </c>
      <c r="G163" s="74">
        <v>5598965</v>
      </c>
      <c r="H163" s="74">
        <v>5037835</v>
      </c>
      <c r="I163" s="74">
        <v>558</v>
      </c>
      <c r="J163" s="74">
        <v>644</v>
      </c>
      <c r="K163" s="74">
        <v>13036</v>
      </c>
      <c r="L163" s="74">
        <v>12189</v>
      </c>
    </row>
    <row r="164" spans="1:12" ht="12.75">
      <c r="A164" s="71" t="s">
        <v>299</v>
      </c>
      <c r="B164" s="72" t="s">
        <v>1054</v>
      </c>
      <c r="C164" s="72" t="s">
        <v>1055</v>
      </c>
      <c r="D164" s="73">
        <v>-2.9702970297029703</v>
      </c>
      <c r="E164" s="74">
        <v>258</v>
      </c>
      <c r="F164" s="74">
        <v>111</v>
      </c>
      <c r="G164" s="74">
        <v>623115</v>
      </c>
      <c r="H164" s="74">
        <v>158725</v>
      </c>
      <c r="I164" s="74">
        <v>0</v>
      </c>
      <c r="J164" s="74">
        <v>0</v>
      </c>
      <c r="K164" s="74">
        <v>844</v>
      </c>
      <c r="L164" s="74">
        <v>508</v>
      </c>
    </row>
    <row r="165" spans="1:12" ht="12.75">
      <c r="A165" s="71" t="s">
        <v>300</v>
      </c>
      <c r="B165" s="72" t="s">
        <v>1054</v>
      </c>
      <c r="C165" s="72" t="s">
        <v>1055</v>
      </c>
      <c r="D165" s="73">
        <v>-2.9702970297029703</v>
      </c>
      <c r="E165" s="74">
        <v>785</v>
      </c>
      <c r="F165" s="74">
        <v>0</v>
      </c>
      <c r="G165" s="74">
        <v>9682675</v>
      </c>
      <c r="H165" s="74">
        <v>0</v>
      </c>
      <c r="I165" s="74">
        <v>400</v>
      </c>
      <c r="J165" s="74">
        <v>0</v>
      </c>
      <c r="K165" s="74">
        <v>3708</v>
      </c>
      <c r="L165" s="74">
        <v>0</v>
      </c>
    </row>
    <row r="166" spans="1:12" ht="12.75">
      <c r="A166" s="71" t="s">
        <v>301</v>
      </c>
      <c r="B166" s="72" t="s">
        <v>1056</v>
      </c>
      <c r="C166" s="72" t="s">
        <v>1057</v>
      </c>
      <c r="D166" s="73">
        <v>1.6416346489696125</v>
      </c>
      <c r="E166" s="74">
        <v>7311</v>
      </c>
      <c r="F166" s="74">
        <v>12332</v>
      </c>
      <c r="G166" s="74">
        <v>5900427.37</v>
      </c>
      <c r="H166" s="74">
        <v>15228654.54</v>
      </c>
      <c r="I166" s="74">
        <v>12</v>
      </c>
      <c r="J166" s="74">
        <v>1915</v>
      </c>
      <c r="K166" s="74">
        <v>7738</v>
      </c>
      <c r="L166" s="74">
        <v>10916</v>
      </c>
    </row>
    <row r="167" spans="1:12" ht="12.75">
      <c r="A167" s="71" t="s">
        <v>304</v>
      </c>
      <c r="B167" s="72" t="s">
        <v>1056</v>
      </c>
      <c r="C167" s="72" t="s">
        <v>1057</v>
      </c>
      <c r="D167" s="73">
        <v>1.6416346489696125</v>
      </c>
      <c r="E167" s="74">
        <v>20</v>
      </c>
      <c r="F167" s="74">
        <v>133</v>
      </c>
      <c r="G167" s="74">
        <v>110931.18</v>
      </c>
      <c r="H167" s="74">
        <v>346324.51</v>
      </c>
      <c r="I167" s="74">
        <v>0</v>
      </c>
      <c r="J167" s="74">
        <v>0</v>
      </c>
      <c r="K167" s="74">
        <v>261</v>
      </c>
      <c r="L167" s="74">
        <v>640</v>
      </c>
    </row>
    <row r="168" spans="1:12" ht="12.75">
      <c r="A168" s="71" t="s">
        <v>305</v>
      </c>
      <c r="B168" s="72" t="s">
        <v>1056</v>
      </c>
      <c r="C168" s="72" t="s">
        <v>1057</v>
      </c>
      <c r="D168" s="73">
        <v>1.6416346489696125</v>
      </c>
      <c r="E168" s="74">
        <v>70</v>
      </c>
      <c r="F168" s="74">
        <v>0</v>
      </c>
      <c r="G168" s="74">
        <v>2154183.09</v>
      </c>
      <c r="H168" s="74">
        <v>0</v>
      </c>
      <c r="I168" s="74">
        <v>664</v>
      </c>
      <c r="J168" s="74">
        <v>0</v>
      </c>
      <c r="K168" s="74">
        <v>0</v>
      </c>
      <c r="L168" s="74">
        <v>0</v>
      </c>
    </row>
    <row r="169" spans="1:12" ht="12.75">
      <c r="A169" s="71" t="s">
        <v>306</v>
      </c>
      <c r="B169" s="72" t="s">
        <v>1058</v>
      </c>
      <c r="C169" s="72" t="s">
        <v>1059</v>
      </c>
      <c r="D169" s="73">
        <v>-7.533733133433284</v>
      </c>
      <c r="E169" s="74">
        <v>699</v>
      </c>
      <c r="F169" s="74">
        <v>1307</v>
      </c>
      <c r="G169" s="74">
        <v>415825</v>
      </c>
      <c r="H169" s="74">
        <v>1299240</v>
      </c>
      <c r="I169" s="74">
        <v>0</v>
      </c>
      <c r="J169" s="74">
        <v>139</v>
      </c>
      <c r="K169" s="74">
        <v>609</v>
      </c>
      <c r="L169" s="74">
        <v>1002</v>
      </c>
    </row>
    <row r="170" spans="1:12" ht="12.75">
      <c r="A170" s="71" t="s">
        <v>309</v>
      </c>
      <c r="B170" s="72" t="s">
        <v>1058</v>
      </c>
      <c r="C170" s="72" t="s">
        <v>1059</v>
      </c>
      <c r="D170" s="73">
        <v>-7.533733133433284</v>
      </c>
      <c r="E170" s="74">
        <v>0</v>
      </c>
      <c r="F170" s="74">
        <v>10</v>
      </c>
      <c r="G170" s="74">
        <v>0</v>
      </c>
      <c r="H170" s="74">
        <v>19450</v>
      </c>
      <c r="I170" s="74">
        <v>0</v>
      </c>
      <c r="J170" s="74">
        <v>0</v>
      </c>
      <c r="K170" s="74">
        <v>20</v>
      </c>
      <c r="L170" s="74">
        <v>11</v>
      </c>
    </row>
    <row r="171" spans="1:12" ht="12.75">
      <c r="A171" s="71" t="s">
        <v>310</v>
      </c>
      <c r="B171" s="72" t="s">
        <v>1060</v>
      </c>
      <c r="C171" s="72" t="s">
        <v>1061</v>
      </c>
      <c r="D171" s="73">
        <v>-1.2597258243793998</v>
      </c>
      <c r="E171" s="74">
        <v>7665</v>
      </c>
      <c r="F171" s="74">
        <v>16238</v>
      </c>
      <c r="G171" s="74">
        <v>3517012</v>
      </c>
      <c r="H171" s="74">
        <v>9566733</v>
      </c>
      <c r="I171" s="74">
        <v>141</v>
      </c>
      <c r="J171" s="74">
        <v>3668</v>
      </c>
      <c r="K171" s="74">
        <v>10202</v>
      </c>
      <c r="L171" s="74">
        <v>14671</v>
      </c>
    </row>
    <row r="172" spans="1:12" ht="12.75">
      <c r="A172" s="71" t="s">
        <v>313</v>
      </c>
      <c r="B172" s="72" t="s">
        <v>1060</v>
      </c>
      <c r="C172" s="72" t="s">
        <v>1061</v>
      </c>
      <c r="D172" s="73">
        <v>-1.2597258243793998</v>
      </c>
      <c r="E172" s="74">
        <v>9</v>
      </c>
      <c r="F172" s="74">
        <v>0</v>
      </c>
      <c r="G172" s="74">
        <v>35925</v>
      </c>
      <c r="H172" s="74">
        <v>0</v>
      </c>
      <c r="I172" s="74">
        <v>0</v>
      </c>
      <c r="J172" s="74">
        <v>0</v>
      </c>
      <c r="K172" s="74">
        <v>770</v>
      </c>
      <c r="L172" s="74">
        <v>945</v>
      </c>
    </row>
    <row r="173" spans="1:12" ht="12.75">
      <c r="A173" s="71" t="s">
        <v>314</v>
      </c>
      <c r="B173" s="72" t="s">
        <v>1060</v>
      </c>
      <c r="C173" s="72" t="s">
        <v>1061</v>
      </c>
      <c r="D173" s="73">
        <v>-1.2597258243793998</v>
      </c>
      <c r="E173" s="74">
        <v>2</v>
      </c>
      <c r="F173" s="74">
        <v>0</v>
      </c>
      <c r="G173" s="74">
        <v>53300</v>
      </c>
      <c r="H173" s="74">
        <v>0</v>
      </c>
      <c r="I173" s="74">
        <v>1</v>
      </c>
      <c r="J173" s="74">
        <v>0</v>
      </c>
      <c r="K173" s="74">
        <v>3</v>
      </c>
      <c r="L173" s="74">
        <v>0</v>
      </c>
    </row>
    <row r="174" spans="1:12" ht="12.75">
      <c r="A174" s="71" t="s">
        <v>315</v>
      </c>
      <c r="B174" s="72" t="s">
        <v>1062</v>
      </c>
      <c r="C174" s="72" t="s">
        <v>1063</v>
      </c>
      <c r="D174" s="73">
        <v>-5.74939653280667</v>
      </c>
      <c r="E174" s="74">
        <v>8418</v>
      </c>
      <c r="F174" s="74">
        <v>15125</v>
      </c>
      <c r="G174" s="74">
        <v>7593444.44</v>
      </c>
      <c r="H174" s="74">
        <v>28889944.92</v>
      </c>
      <c r="I174" s="74">
        <v>84</v>
      </c>
      <c r="J174" s="74">
        <v>2693</v>
      </c>
      <c r="K174" s="74">
        <v>9368</v>
      </c>
      <c r="L174" s="74">
        <v>10765</v>
      </c>
    </row>
    <row r="175" spans="1:12" ht="12.75">
      <c r="A175" s="71" t="s">
        <v>318</v>
      </c>
      <c r="B175" s="72" t="s">
        <v>1062</v>
      </c>
      <c r="C175" s="72" t="s">
        <v>1063</v>
      </c>
      <c r="D175" s="73">
        <v>-5.74939653280667</v>
      </c>
      <c r="E175" s="74">
        <v>37</v>
      </c>
      <c r="F175" s="74">
        <v>130</v>
      </c>
      <c r="G175" s="74">
        <v>279326.88</v>
      </c>
      <c r="H175" s="74">
        <v>645785.28</v>
      </c>
      <c r="I175" s="74">
        <v>0</v>
      </c>
      <c r="J175" s="74">
        <v>0</v>
      </c>
      <c r="K175" s="74">
        <v>774</v>
      </c>
      <c r="L175" s="74">
        <v>1350</v>
      </c>
    </row>
    <row r="176" spans="1:12" ht="12.75">
      <c r="A176" s="71" t="s">
        <v>319</v>
      </c>
      <c r="B176" s="72" t="s">
        <v>1062</v>
      </c>
      <c r="C176" s="72" t="s">
        <v>1063</v>
      </c>
      <c r="D176" s="73">
        <v>-5.74939653280667</v>
      </c>
      <c r="E176" s="74">
        <v>10</v>
      </c>
      <c r="F176" s="74">
        <v>0</v>
      </c>
      <c r="G176" s="74">
        <v>442008</v>
      </c>
      <c r="H176" s="74">
        <v>0</v>
      </c>
      <c r="I176" s="74">
        <v>1</v>
      </c>
      <c r="J176" s="74">
        <v>0</v>
      </c>
      <c r="K176" s="74">
        <v>54</v>
      </c>
      <c r="L176" s="74">
        <v>0</v>
      </c>
    </row>
    <row r="177" spans="1:12" ht="12.75">
      <c r="A177" s="71" t="s">
        <v>320</v>
      </c>
      <c r="B177" s="72" t="s">
        <v>1064</v>
      </c>
      <c r="C177" s="72" t="s">
        <v>1065</v>
      </c>
      <c r="D177" s="73">
        <v>-7.434959774318253</v>
      </c>
      <c r="E177" s="74">
        <v>249043</v>
      </c>
      <c r="F177" s="74">
        <v>383366</v>
      </c>
      <c r="G177" s="74">
        <v>173765758</v>
      </c>
      <c r="H177" s="74">
        <v>449465128.5</v>
      </c>
      <c r="I177" s="74">
        <v>1541</v>
      </c>
      <c r="J177" s="74">
        <v>43374</v>
      </c>
      <c r="K177" s="74">
        <v>175564</v>
      </c>
      <c r="L177" s="74">
        <v>218557</v>
      </c>
    </row>
    <row r="178" spans="1:12" ht="12.75">
      <c r="A178" s="71" t="s">
        <v>323</v>
      </c>
      <c r="B178" s="72" t="s">
        <v>1064</v>
      </c>
      <c r="C178" s="72" t="s">
        <v>1065</v>
      </c>
      <c r="D178" s="73">
        <v>-7.434959774318253</v>
      </c>
      <c r="E178" s="74">
        <v>3235</v>
      </c>
      <c r="F178" s="74">
        <v>467</v>
      </c>
      <c r="G178" s="74">
        <v>5811010</v>
      </c>
      <c r="H178" s="74">
        <v>1981350</v>
      </c>
      <c r="I178" s="74">
        <v>0</v>
      </c>
      <c r="J178" s="74">
        <v>0</v>
      </c>
      <c r="K178" s="74">
        <v>5299</v>
      </c>
      <c r="L178" s="74">
        <v>5848</v>
      </c>
    </row>
    <row r="179" spans="1:12" ht="12.75">
      <c r="A179" s="71" t="s">
        <v>324</v>
      </c>
      <c r="B179" s="72" t="s">
        <v>1064</v>
      </c>
      <c r="C179" s="72" t="s">
        <v>1065</v>
      </c>
      <c r="D179" s="73">
        <v>-7.434959774318253</v>
      </c>
      <c r="E179" s="74">
        <v>16251</v>
      </c>
      <c r="F179" s="74">
        <v>0</v>
      </c>
      <c r="G179" s="74">
        <v>730480470</v>
      </c>
      <c r="H179" s="74">
        <v>0</v>
      </c>
      <c r="I179" s="74">
        <v>5478</v>
      </c>
      <c r="J179" s="74">
        <v>0</v>
      </c>
      <c r="K179" s="74">
        <v>5564</v>
      </c>
      <c r="L179" s="74">
        <v>0</v>
      </c>
    </row>
    <row r="180" spans="1:12" ht="12.75">
      <c r="A180" s="75" t="s">
        <v>325</v>
      </c>
      <c r="B180" s="61"/>
      <c r="C180" s="61"/>
      <c r="D180" s="61"/>
      <c r="E180" s="62">
        <f aca="true" t="shared" si="0" ref="E180:L180">SUM(E5:E179)</f>
        <v>1157055</v>
      </c>
      <c r="F180" s="62">
        <f t="shared" si="0"/>
        <v>1190451</v>
      </c>
      <c r="G180" s="62">
        <f t="shared" si="0"/>
        <v>1731361643.94</v>
      </c>
      <c r="H180" s="62">
        <f t="shared" si="0"/>
        <v>1380574164.47</v>
      </c>
      <c r="I180" s="62">
        <f t="shared" si="0"/>
        <v>63545</v>
      </c>
      <c r="J180" s="62">
        <f t="shared" si="0"/>
        <v>149285</v>
      </c>
      <c r="K180" s="62">
        <f t="shared" si="0"/>
        <v>1123547</v>
      </c>
      <c r="L180" s="62">
        <f t="shared" si="0"/>
        <v>964293</v>
      </c>
    </row>
    <row r="357" ht="12.75">
      <c r="G357" s="76"/>
    </row>
    <row r="358" ht="12.75">
      <c r="A358" s="77"/>
    </row>
    <row r="361" spans="1:12" ht="12.75">
      <c r="A361" s="78"/>
      <c r="L361" s="79"/>
    </row>
  </sheetData>
  <mergeCells count="5">
    <mergeCell ref="K3:L3"/>
    <mergeCell ref="B3:C3"/>
    <mergeCell ref="E3:F3"/>
    <mergeCell ref="G3:H3"/>
    <mergeCell ref="I3:J3"/>
  </mergeCells>
  <printOptions/>
  <pageMargins left="0.75" right="0.75" top="1" bottom="1" header="0" footer="0"/>
  <pageSetup blackAndWhite="1" errors="NA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0"/>
  <sheetViews>
    <sheetView workbookViewId="0" topLeftCell="A1">
      <selection activeCell="E1" sqref="E1"/>
    </sheetView>
  </sheetViews>
  <sheetFormatPr defaultColWidth="9.140625" defaultRowHeight="12.75"/>
  <cols>
    <col min="1" max="6" width="11.421875" style="81" customWidth="1"/>
    <col min="7" max="7" width="14.140625" style="81" customWidth="1"/>
    <col min="8" max="8" width="13.7109375" style="81" customWidth="1"/>
    <col min="9" max="16384" width="11.421875" style="81" customWidth="1"/>
  </cols>
  <sheetData>
    <row r="1" spans="1:12" ht="12.75">
      <c r="A1" s="80" t="s">
        <v>836</v>
      </c>
      <c r="L1" s="82"/>
    </row>
    <row r="3" spans="2:12" ht="12.75">
      <c r="B3" s="83" t="s">
        <v>1</v>
      </c>
      <c r="C3" s="84"/>
      <c r="D3" s="85" t="s">
        <v>2</v>
      </c>
      <c r="E3" s="86" t="s">
        <v>3</v>
      </c>
      <c r="F3" s="87"/>
      <c r="G3" s="86" t="s">
        <v>4</v>
      </c>
      <c r="H3" s="87"/>
      <c r="I3" s="86" t="s">
        <v>5</v>
      </c>
      <c r="J3" s="87"/>
      <c r="K3" s="88" t="s">
        <v>6</v>
      </c>
      <c r="L3" s="88"/>
    </row>
    <row r="4" spans="1:15" ht="12.75">
      <c r="A4" s="85" t="s">
        <v>7</v>
      </c>
      <c r="B4" s="89">
        <v>40330</v>
      </c>
      <c r="C4" s="89">
        <v>40359</v>
      </c>
      <c r="D4" s="90" t="s">
        <v>8</v>
      </c>
      <c r="E4" s="91" t="s">
        <v>9</v>
      </c>
      <c r="F4" s="91" t="s">
        <v>10</v>
      </c>
      <c r="G4" s="91" t="s">
        <v>9</v>
      </c>
      <c r="H4" s="91" t="s">
        <v>10</v>
      </c>
      <c r="I4" s="91" t="s">
        <v>9</v>
      </c>
      <c r="J4" s="91" t="s">
        <v>10</v>
      </c>
      <c r="K4" s="91" t="s">
        <v>9</v>
      </c>
      <c r="L4" s="91" t="s">
        <v>10</v>
      </c>
      <c r="O4" s="90"/>
    </row>
    <row r="5" spans="1:12" ht="12.75">
      <c r="A5" s="92" t="s">
        <v>11</v>
      </c>
      <c r="B5" s="93" t="s">
        <v>837</v>
      </c>
      <c r="C5" s="93" t="s">
        <v>838</v>
      </c>
      <c r="D5" s="94">
        <v>4.551920341394026</v>
      </c>
      <c r="E5" s="95">
        <v>1865</v>
      </c>
      <c r="F5" s="95">
        <v>1171</v>
      </c>
      <c r="G5" s="95">
        <v>664960</v>
      </c>
      <c r="H5" s="95">
        <v>392045</v>
      </c>
      <c r="I5" s="95">
        <v>397</v>
      </c>
      <c r="J5" s="95">
        <v>193</v>
      </c>
      <c r="K5" s="95">
        <v>1685</v>
      </c>
      <c r="L5" s="95">
        <v>1318</v>
      </c>
    </row>
    <row r="6" spans="1:12" ht="12.75">
      <c r="A6" s="92" t="s">
        <v>14</v>
      </c>
      <c r="B6" s="93" t="s">
        <v>837</v>
      </c>
      <c r="C6" s="93" t="s">
        <v>838</v>
      </c>
      <c r="D6" s="94">
        <v>4.551920341394026</v>
      </c>
      <c r="E6" s="95">
        <v>10</v>
      </c>
      <c r="F6" s="95">
        <v>2</v>
      </c>
      <c r="G6" s="95">
        <v>25670</v>
      </c>
      <c r="H6" s="95">
        <v>2480</v>
      </c>
      <c r="I6" s="95">
        <v>0</v>
      </c>
      <c r="J6" s="95">
        <v>0</v>
      </c>
      <c r="K6" s="95">
        <v>28</v>
      </c>
      <c r="L6" s="95">
        <v>56</v>
      </c>
    </row>
    <row r="7" spans="1:12" ht="12.75">
      <c r="A7" s="92" t="s">
        <v>15</v>
      </c>
      <c r="B7" s="93" t="s">
        <v>837</v>
      </c>
      <c r="C7" s="93" t="s">
        <v>838</v>
      </c>
      <c r="D7" s="94">
        <v>4.551920341394026</v>
      </c>
      <c r="E7" s="95">
        <v>4</v>
      </c>
      <c r="F7" s="95">
        <v>0</v>
      </c>
      <c r="G7" s="95">
        <v>59300</v>
      </c>
      <c r="H7" s="95">
        <v>0</v>
      </c>
      <c r="I7" s="95">
        <v>0</v>
      </c>
      <c r="J7" s="95">
        <v>0</v>
      </c>
      <c r="K7" s="95">
        <v>4</v>
      </c>
      <c r="L7" s="95">
        <v>0</v>
      </c>
    </row>
    <row r="8" spans="1:12" ht="12.75">
      <c r="A8" s="92" t="s">
        <v>16</v>
      </c>
      <c r="B8" s="93" t="s">
        <v>816</v>
      </c>
      <c r="C8" s="93" t="s">
        <v>18</v>
      </c>
      <c r="D8" s="94">
        <v>0.30959752321981426</v>
      </c>
      <c r="E8" s="95">
        <v>6561</v>
      </c>
      <c r="F8" s="95">
        <v>3544</v>
      </c>
      <c r="G8" s="95">
        <v>510395.66</v>
      </c>
      <c r="H8" s="95">
        <v>350633.23</v>
      </c>
      <c r="I8" s="95">
        <v>942</v>
      </c>
      <c r="J8" s="95">
        <v>1679</v>
      </c>
      <c r="K8" s="95">
        <v>9326</v>
      </c>
      <c r="L8" s="95">
        <v>3243</v>
      </c>
    </row>
    <row r="9" spans="1:12" ht="12.75">
      <c r="A9" s="92" t="s">
        <v>19</v>
      </c>
      <c r="B9" s="93" t="s">
        <v>816</v>
      </c>
      <c r="C9" s="93" t="s">
        <v>18</v>
      </c>
      <c r="D9" s="94">
        <v>0.30959752321981426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43</v>
      </c>
      <c r="L9" s="95">
        <v>239</v>
      </c>
    </row>
    <row r="10" spans="1:12" ht="12.75">
      <c r="A10" s="92" t="s">
        <v>464</v>
      </c>
      <c r="B10" s="93" t="s">
        <v>816</v>
      </c>
      <c r="C10" s="93" t="s">
        <v>18</v>
      </c>
      <c r="D10" s="94">
        <v>0.30959752321981426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50</v>
      </c>
      <c r="L10" s="95">
        <v>0</v>
      </c>
    </row>
    <row r="11" spans="1:12" ht="12.75">
      <c r="A11" s="92" t="s">
        <v>20</v>
      </c>
      <c r="B11" s="93" t="s">
        <v>839</v>
      </c>
      <c r="C11" s="93" t="s">
        <v>418</v>
      </c>
      <c r="D11" s="94">
        <v>2.572347266881029</v>
      </c>
      <c r="E11" s="95">
        <v>3268</v>
      </c>
      <c r="F11" s="95">
        <v>1788</v>
      </c>
      <c r="G11" s="95">
        <v>948539.9</v>
      </c>
      <c r="H11" s="95">
        <v>259103.46</v>
      </c>
      <c r="I11" s="95">
        <v>1061</v>
      </c>
      <c r="J11" s="95">
        <v>25</v>
      </c>
      <c r="K11" s="95">
        <v>3365</v>
      </c>
      <c r="L11" s="95">
        <v>2508</v>
      </c>
    </row>
    <row r="12" spans="1:12" ht="12.75">
      <c r="A12" s="92" t="s">
        <v>23</v>
      </c>
      <c r="B12" s="93" t="s">
        <v>839</v>
      </c>
      <c r="C12" s="93" t="s">
        <v>418</v>
      </c>
      <c r="D12" s="94">
        <v>2.572347266881029</v>
      </c>
      <c r="E12" s="95">
        <v>2739</v>
      </c>
      <c r="F12" s="95">
        <v>0</v>
      </c>
      <c r="G12" s="95">
        <v>18391520.88</v>
      </c>
      <c r="H12" s="95">
        <v>0</v>
      </c>
      <c r="I12" s="95">
        <v>260</v>
      </c>
      <c r="J12" s="95">
        <v>0</v>
      </c>
      <c r="K12" s="95">
        <v>523</v>
      </c>
      <c r="L12" s="95">
        <v>0</v>
      </c>
    </row>
    <row r="13" spans="1:12" ht="12.75">
      <c r="A13" s="92" t="s">
        <v>24</v>
      </c>
      <c r="B13" s="93" t="s">
        <v>840</v>
      </c>
      <c r="C13" s="93" t="s">
        <v>507</v>
      </c>
      <c r="D13" s="94">
        <v>-7.295373665480427</v>
      </c>
      <c r="E13" s="95">
        <v>7571</v>
      </c>
      <c r="F13" s="95">
        <v>8230</v>
      </c>
      <c r="G13" s="95">
        <v>1560919.85</v>
      </c>
      <c r="H13" s="95">
        <v>3360960.77</v>
      </c>
      <c r="I13" s="95">
        <v>92</v>
      </c>
      <c r="J13" s="95">
        <v>5258</v>
      </c>
      <c r="K13" s="95">
        <v>10749</v>
      </c>
      <c r="L13" s="95">
        <v>12302</v>
      </c>
    </row>
    <row r="14" spans="1:12" ht="12.75">
      <c r="A14" s="92" t="s">
        <v>27</v>
      </c>
      <c r="B14" s="93" t="s">
        <v>840</v>
      </c>
      <c r="C14" s="93" t="s">
        <v>507</v>
      </c>
      <c r="D14" s="94">
        <v>-7.295373665480427</v>
      </c>
      <c r="E14" s="95">
        <v>97</v>
      </c>
      <c r="F14" s="95">
        <v>42</v>
      </c>
      <c r="G14" s="95">
        <v>47900</v>
      </c>
      <c r="H14" s="95">
        <v>65345</v>
      </c>
      <c r="I14" s="95">
        <v>0</v>
      </c>
      <c r="J14" s="95">
        <v>0</v>
      </c>
      <c r="K14" s="95">
        <v>1173</v>
      </c>
      <c r="L14" s="95">
        <v>4248</v>
      </c>
    </row>
    <row r="15" spans="1:12" ht="12.75">
      <c r="A15" s="92" t="s">
        <v>28</v>
      </c>
      <c r="B15" s="93" t="s">
        <v>840</v>
      </c>
      <c r="C15" s="93" t="s">
        <v>507</v>
      </c>
      <c r="D15" s="94">
        <v>-7.295373665480427</v>
      </c>
      <c r="E15" s="95">
        <v>100</v>
      </c>
      <c r="F15" s="95">
        <v>0</v>
      </c>
      <c r="G15" s="95">
        <v>555186</v>
      </c>
      <c r="H15" s="95">
        <v>0</v>
      </c>
      <c r="I15" s="95">
        <v>6</v>
      </c>
      <c r="J15" s="95">
        <v>0</v>
      </c>
      <c r="K15" s="95">
        <v>50</v>
      </c>
      <c r="L15" s="95">
        <v>0</v>
      </c>
    </row>
    <row r="16" spans="1:12" ht="12.75">
      <c r="A16" s="92" t="s">
        <v>29</v>
      </c>
      <c r="B16" s="93" t="s">
        <v>841</v>
      </c>
      <c r="C16" s="93" t="s">
        <v>842</v>
      </c>
      <c r="D16" s="94">
        <v>-3.0941704035874444</v>
      </c>
      <c r="E16" s="95">
        <v>27475</v>
      </c>
      <c r="F16" s="95">
        <v>25448</v>
      </c>
      <c r="G16" s="95">
        <v>17215131</v>
      </c>
      <c r="H16" s="95">
        <v>15489800</v>
      </c>
      <c r="I16" s="95">
        <v>1486</v>
      </c>
      <c r="J16" s="95">
        <v>3726</v>
      </c>
      <c r="K16" s="95">
        <v>25616</v>
      </c>
      <c r="L16" s="95">
        <v>22906</v>
      </c>
    </row>
    <row r="17" spans="1:12" ht="12.75">
      <c r="A17" s="92" t="s">
        <v>32</v>
      </c>
      <c r="B17" s="93" t="s">
        <v>841</v>
      </c>
      <c r="C17" s="93" t="s">
        <v>842</v>
      </c>
      <c r="D17" s="94">
        <v>-3.0941704035874444</v>
      </c>
      <c r="E17" s="95">
        <v>220</v>
      </c>
      <c r="F17" s="95">
        <v>255</v>
      </c>
      <c r="G17" s="95">
        <v>579955</v>
      </c>
      <c r="H17" s="95">
        <v>562060</v>
      </c>
      <c r="I17" s="95">
        <v>0</v>
      </c>
      <c r="J17" s="95">
        <v>0</v>
      </c>
      <c r="K17" s="95">
        <v>5208</v>
      </c>
      <c r="L17" s="95">
        <v>7326</v>
      </c>
    </row>
    <row r="18" spans="1:12" ht="12.75">
      <c r="A18" s="92" t="s">
        <v>33</v>
      </c>
      <c r="B18" s="93" t="s">
        <v>841</v>
      </c>
      <c r="C18" s="93" t="s">
        <v>842</v>
      </c>
      <c r="D18" s="94">
        <v>-3.0941704035874444</v>
      </c>
      <c r="E18" s="95">
        <v>1408</v>
      </c>
      <c r="F18" s="95">
        <v>0</v>
      </c>
      <c r="G18" s="95">
        <v>32354564</v>
      </c>
      <c r="H18" s="95">
        <v>0</v>
      </c>
      <c r="I18" s="95">
        <v>3</v>
      </c>
      <c r="J18" s="95">
        <v>0</v>
      </c>
      <c r="K18" s="95">
        <v>466</v>
      </c>
      <c r="L18" s="95">
        <v>0</v>
      </c>
    </row>
    <row r="19" spans="1:12" ht="12.75">
      <c r="A19" s="92" t="s">
        <v>34</v>
      </c>
      <c r="B19" s="93" t="s">
        <v>843</v>
      </c>
      <c r="C19" s="93" t="s">
        <v>844</v>
      </c>
      <c r="D19" s="94">
        <v>-4.0157998683344305</v>
      </c>
      <c r="E19" s="95">
        <v>835</v>
      </c>
      <c r="F19" s="95">
        <v>2817</v>
      </c>
      <c r="G19" s="95">
        <v>388490</v>
      </c>
      <c r="H19" s="95">
        <v>5676775</v>
      </c>
      <c r="I19" s="95">
        <v>10</v>
      </c>
      <c r="J19" s="95">
        <v>1174</v>
      </c>
      <c r="K19" s="95">
        <v>1104</v>
      </c>
      <c r="L19" s="95">
        <v>1410</v>
      </c>
    </row>
    <row r="20" spans="1:12" ht="12.75">
      <c r="A20" s="92" t="s">
        <v>37</v>
      </c>
      <c r="B20" s="93" t="s">
        <v>843</v>
      </c>
      <c r="C20" s="93" t="s">
        <v>844</v>
      </c>
      <c r="D20" s="94">
        <v>-4.0157998683344305</v>
      </c>
      <c r="E20" s="95">
        <v>11</v>
      </c>
      <c r="F20" s="95">
        <v>4</v>
      </c>
      <c r="G20" s="95">
        <v>52185</v>
      </c>
      <c r="H20" s="95">
        <v>13400</v>
      </c>
      <c r="I20" s="95">
        <v>0</v>
      </c>
      <c r="J20" s="95">
        <v>0</v>
      </c>
      <c r="K20" s="95">
        <v>35</v>
      </c>
      <c r="L20" s="95">
        <v>80</v>
      </c>
    </row>
    <row r="21" spans="1:12" ht="12.75">
      <c r="A21" s="92" t="s">
        <v>39</v>
      </c>
      <c r="B21" s="93" t="s">
        <v>845</v>
      </c>
      <c r="C21" s="93" t="s">
        <v>846</v>
      </c>
      <c r="D21" s="94">
        <v>-9.226190476190476</v>
      </c>
      <c r="E21" s="95">
        <v>16172</v>
      </c>
      <c r="F21" s="95">
        <v>10888</v>
      </c>
      <c r="G21" s="95">
        <v>1151095.89</v>
      </c>
      <c r="H21" s="95">
        <v>1507131.29</v>
      </c>
      <c r="I21" s="95">
        <v>1402</v>
      </c>
      <c r="J21" s="95">
        <v>1410</v>
      </c>
      <c r="K21" s="95">
        <v>24978</v>
      </c>
      <c r="L21" s="95">
        <v>9851</v>
      </c>
    </row>
    <row r="22" spans="1:12" ht="12.75">
      <c r="A22" s="92" t="s">
        <v>42</v>
      </c>
      <c r="B22" s="93" t="s">
        <v>845</v>
      </c>
      <c r="C22" s="93" t="s">
        <v>846</v>
      </c>
      <c r="D22" s="94">
        <v>-9.226190476190476</v>
      </c>
      <c r="E22" s="95">
        <v>104</v>
      </c>
      <c r="F22" s="95">
        <v>70</v>
      </c>
      <c r="G22" s="95">
        <v>23056.74</v>
      </c>
      <c r="H22" s="95">
        <v>68208</v>
      </c>
      <c r="I22" s="95">
        <v>0</v>
      </c>
      <c r="J22" s="95">
        <v>0</v>
      </c>
      <c r="K22" s="95">
        <v>933</v>
      </c>
      <c r="L22" s="95">
        <v>2329</v>
      </c>
    </row>
    <row r="23" spans="1:12" ht="12.75">
      <c r="A23" s="92" t="s">
        <v>44</v>
      </c>
      <c r="B23" s="93" t="s">
        <v>375</v>
      </c>
      <c r="C23" s="93" t="s">
        <v>847</v>
      </c>
      <c r="D23" s="94">
        <v>-6.335616438356165</v>
      </c>
      <c r="E23" s="95">
        <v>6363</v>
      </c>
      <c r="F23" s="95">
        <v>2407</v>
      </c>
      <c r="G23" s="95">
        <v>918835</v>
      </c>
      <c r="H23" s="95">
        <v>663150</v>
      </c>
      <c r="I23" s="95">
        <v>17</v>
      </c>
      <c r="J23" s="95">
        <v>275</v>
      </c>
      <c r="K23" s="95">
        <v>6339</v>
      </c>
      <c r="L23" s="95">
        <v>2510</v>
      </c>
    </row>
    <row r="24" spans="1:12" ht="12.75">
      <c r="A24" s="92" t="s">
        <v>47</v>
      </c>
      <c r="B24" s="93" t="s">
        <v>848</v>
      </c>
      <c r="C24" s="93" t="s">
        <v>849</v>
      </c>
      <c r="D24" s="94">
        <v>-1.4139827179890025</v>
      </c>
      <c r="E24" s="95">
        <v>105954</v>
      </c>
      <c r="F24" s="95">
        <v>102698</v>
      </c>
      <c r="G24" s="95">
        <v>122796243</v>
      </c>
      <c r="H24" s="95">
        <v>93928425</v>
      </c>
      <c r="I24" s="95">
        <v>9186</v>
      </c>
      <c r="J24" s="95">
        <v>10827</v>
      </c>
      <c r="K24" s="95">
        <v>49729</v>
      </c>
      <c r="L24" s="95">
        <v>60302</v>
      </c>
    </row>
    <row r="25" spans="1:12" ht="12.75">
      <c r="A25" s="92" t="s">
        <v>50</v>
      </c>
      <c r="B25" s="93" t="s">
        <v>848</v>
      </c>
      <c r="C25" s="93" t="s">
        <v>849</v>
      </c>
      <c r="D25" s="94">
        <v>-1.4139827179890025</v>
      </c>
      <c r="E25" s="95">
        <v>723</v>
      </c>
      <c r="F25" s="95">
        <v>2866</v>
      </c>
      <c r="G25" s="95">
        <v>4613095</v>
      </c>
      <c r="H25" s="95">
        <v>10944440</v>
      </c>
      <c r="I25" s="95">
        <v>0</v>
      </c>
      <c r="J25" s="95">
        <v>0</v>
      </c>
      <c r="K25" s="95">
        <v>6692</v>
      </c>
      <c r="L25" s="95">
        <v>15296</v>
      </c>
    </row>
    <row r="26" spans="1:12" ht="12.75">
      <c r="A26" s="92" t="s">
        <v>51</v>
      </c>
      <c r="B26" s="93" t="s">
        <v>848</v>
      </c>
      <c r="C26" s="93" t="s">
        <v>849</v>
      </c>
      <c r="D26" s="94">
        <v>-1.4139827179890025</v>
      </c>
      <c r="E26" s="95">
        <v>7808</v>
      </c>
      <c r="F26" s="95">
        <v>0</v>
      </c>
      <c r="G26" s="95">
        <v>307001670.1</v>
      </c>
      <c r="H26" s="95">
        <v>0</v>
      </c>
      <c r="I26" s="95">
        <v>75</v>
      </c>
      <c r="J26" s="95">
        <v>0</v>
      </c>
      <c r="K26" s="95">
        <v>5437</v>
      </c>
      <c r="L26" s="95">
        <v>0</v>
      </c>
    </row>
    <row r="27" spans="1:12" ht="12.75">
      <c r="A27" s="92" t="s">
        <v>52</v>
      </c>
      <c r="B27" s="93" t="s">
        <v>746</v>
      </c>
      <c r="C27" s="93" t="s">
        <v>850</v>
      </c>
      <c r="D27" s="94">
        <v>-10.740740740740739</v>
      </c>
      <c r="E27" s="95">
        <v>2214</v>
      </c>
      <c r="F27" s="95">
        <v>6684</v>
      </c>
      <c r="G27" s="95">
        <v>324680</v>
      </c>
      <c r="H27" s="95">
        <v>1814410</v>
      </c>
      <c r="I27" s="95">
        <v>111</v>
      </c>
      <c r="J27" s="95">
        <v>1081</v>
      </c>
      <c r="K27" s="95">
        <v>3062</v>
      </c>
      <c r="L27" s="95">
        <v>6474</v>
      </c>
    </row>
    <row r="28" spans="1:12" ht="12.75">
      <c r="A28" s="92" t="s">
        <v>55</v>
      </c>
      <c r="B28" s="93" t="s">
        <v>746</v>
      </c>
      <c r="C28" s="93" t="s">
        <v>850</v>
      </c>
      <c r="D28" s="94">
        <v>-10.740740740740739</v>
      </c>
      <c r="E28" s="95">
        <v>0</v>
      </c>
      <c r="F28" s="95">
        <v>4</v>
      </c>
      <c r="G28" s="95">
        <v>0</v>
      </c>
      <c r="H28" s="95">
        <v>1600</v>
      </c>
      <c r="I28" s="95">
        <v>0</v>
      </c>
      <c r="J28" s="95">
        <v>0</v>
      </c>
      <c r="K28" s="95">
        <v>19</v>
      </c>
      <c r="L28" s="95">
        <v>523</v>
      </c>
    </row>
    <row r="29" spans="1:12" ht="12.75">
      <c r="A29" s="92" t="s">
        <v>851</v>
      </c>
      <c r="B29" s="93" t="s">
        <v>126</v>
      </c>
      <c r="C29" s="93" t="s">
        <v>132</v>
      </c>
      <c r="D29" s="94">
        <v>7.168458781362008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</row>
    <row r="30" spans="1:12" ht="12.75">
      <c r="A30" s="92" t="s">
        <v>56</v>
      </c>
      <c r="B30" s="93" t="s">
        <v>852</v>
      </c>
      <c r="C30" s="93" t="s">
        <v>853</v>
      </c>
      <c r="D30" s="94">
        <v>-7.48898678414097</v>
      </c>
      <c r="E30" s="95">
        <v>17243</v>
      </c>
      <c r="F30" s="95">
        <v>15744</v>
      </c>
      <c r="G30" s="95">
        <v>1586796.23</v>
      </c>
      <c r="H30" s="95">
        <v>5145796.36</v>
      </c>
      <c r="I30" s="95">
        <v>1021</v>
      </c>
      <c r="J30" s="95">
        <v>6449</v>
      </c>
      <c r="K30" s="95">
        <v>12938</v>
      </c>
      <c r="L30" s="95">
        <v>16480</v>
      </c>
    </row>
    <row r="31" spans="1:12" ht="12.75">
      <c r="A31" s="92" t="s">
        <v>59</v>
      </c>
      <c r="B31" s="93" t="s">
        <v>852</v>
      </c>
      <c r="C31" s="93" t="s">
        <v>853</v>
      </c>
      <c r="D31" s="94">
        <v>-7.48898678414097</v>
      </c>
      <c r="E31" s="95">
        <v>40</v>
      </c>
      <c r="F31" s="95">
        <v>53</v>
      </c>
      <c r="G31" s="95">
        <v>20717.6</v>
      </c>
      <c r="H31" s="95">
        <v>60019.92</v>
      </c>
      <c r="I31" s="95">
        <v>0</v>
      </c>
      <c r="J31" s="95">
        <v>0</v>
      </c>
      <c r="K31" s="95">
        <v>495</v>
      </c>
      <c r="L31" s="95">
        <v>326</v>
      </c>
    </row>
    <row r="32" spans="1:12" ht="12.75">
      <c r="A32" s="92" t="s">
        <v>60</v>
      </c>
      <c r="B32" s="93" t="s">
        <v>852</v>
      </c>
      <c r="C32" s="93" t="s">
        <v>853</v>
      </c>
      <c r="D32" s="94">
        <v>-7.48898678414097</v>
      </c>
      <c r="E32" s="95">
        <v>800</v>
      </c>
      <c r="F32" s="95">
        <v>0</v>
      </c>
      <c r="G32" s="95">
        <v>1782100</v>
      </c>
      <c r="H32" s="95">
        <v>0</v>
      </c>
      <c r="I32" s="95">
        <v>38</v>
      </c>
      <c r="J32" s="95">
        <v>0</v>
      </c>
      <c r="K32" s="95">
        <v>0</v>
      </c>
      <c r="L32" s="95">
        <v>0</v>
      </c>
    </row>
    <row r="33" spans="1:12" ht="12.75">
      <c r="A33" s="92" t="s">
        <v>742</v>
      </c>
      <c r="B33" s="93" t="s">
        <v>854</v>
      </c>
      <c r="C33" s="93" t="s">
        <v>855</v>
      </c>
      <c r="D33" s="94">
        <v>-5.116279069767442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120</v>
      </c>
    </row>
    <row r="34" spans="1:12" ht="12.75">
      <c r="A34" s="92" t="s">
        <v>61</v>
      </c>
      <c r="B34" s="93" t="s">
        <v>856</v>
      </c>
      <c r="C34" s="93" t="s">
        <v>614</v>
      </c>
      <c r="D34" s="94">
        <v>-16.894977168949772</v>
      </c>
      <c r="E34" s="95">
        <v>5228</v>
      </c>
      <c r="F34" s="95">
        <v>7412</v>
      </c>
      <c r="G34" s="95">
        <v>1113812.89</v>
      </c>
      <c r="H34" s="95">
        <v>3833808.73</v>
      </c>
      <c r="I34" s="95">
        <v>14</v>
      </c>
      <c r="J34" s="95">
        <v>5770</v>
      </c>
      <c r="K34" s="95">
        <v>5633</v>
      </c>
      <c r="L34" s="95">
        <v>5246</v>
      </c>
    </row>
    <row r="35" spans="1:12" ht="12.75">
      <c r="A35" s="92" t="s">
        <v>64</v>
      </c>
      <c r="B35" s="93" t="s">
        <v>856</v>
      </c>
      <c r="C35" s="93" t="s">
        <v>614</v>
      </c>
      <c r="D35" s="94">
        <v>-16.894977168949772</v>
      </c>
      <c r="E35" s="95">
        <v>4</v>
      </c>
      <c r="F35" s="95">
        <v>28</v>
      </c>
      <c r="G35" s="95">
        <v>2060</v>
      </c>
      <c r="H35" s="95">
        <v>46856.87</v>
      </c>
      <c r="I35" s="95">
        <v>0</v>
      </c>
      <c r="J35" s="95">
        <v>0</v>
      </c>
      <c r="K35" s="95">
        <v>115</v>
      </c>
      <c r="L35" s="95">
        <v>508</v>
      </c>
    </row>
    <row r="36" spans="1:12" ht="12.75">
      <c r="A36" s="92" t="s">
        <v>65</v>
      </c>
      <c r="B36" s="93" t="s">
        <v>856</v>
      </c>
      <c r="C36" s="93" t="s">
        <v>614</v>
      </c>
      <c r="D36" s="94">
        <v>-16.894977168949772</v>
      </c>
      <c r="E36" s="95">
        <v>5918</v>
      </c>
      <c r="F36" s="95">
        <v>0</v>
      </c>
      <c r="G36" s="95">
        <v>34792513.14</v>
      </c>
      <c r="H36" s="95">
        <v>0</v>
      </c>
      <c r="I36" s="95">
        <v>4890</v>
      </c>
      <c r="J36" s="95">
        <v>0</v>
      </c>
      <c r="K36" s="95">
        <v>3001</v>
      </c>
      <c r="L36" s="95">
        <v>0</v>
      </c>
    </row>
    <row r="37" spans="1:12" ht="12.75">
      <c r="A37" s="92" t="s">
        <v>66</v>
      </c>
      <c r="B37" s="93" t="s">
        <v>857</v>
      </c>
      <c r="C37" s="93" t="s">
        <v>858</v>
      </c>
      <c r="D37" s="94">
        <v>-4.608746813100608</v>
      </c>
      <c r="E37" s="95">
        <v>23697</v>
      </c>
      <c r="F37" s="95">
        <v>31558</v>
      </c>
      <c r="G37" s="95">
        <v>29881048</v>
      </c>
      <c r="H37" s="95">
        <v>41494391</v>
      </c>
      <c r="I37" s="95">
        <v>1372</v>
      </c>
      <c r="J37" s="95">
        <v>2944</v>
      </c>
      <c r="K37" s="95">
        <v>17422</v>
      </c>
      <c r="L37" s="95">
        <v>22968</v>
      </c>
    </row>
    <row r="38" spans="1:12" ht="12.75">
      <c r="A38" s="92" t="s">
        <v>69</v>
      </c>
      <c r="B38" s="93" t="s">
        <v>857</v>
      </c>
      <c r="C38" s="93" t="s">
        <v>858</v>
      </c>
      <c r="D38" s="94">
        <v>-4.608746813100608</v>
      </c>
      <c r="E38" s="95">
        <v>80</v>
      </c>
      <c r="F38" s="95">
        <v>583</v>
      </c>
      <c r="G38" s="95">
        <v>773075</v>
      </c>
      <c r="H38" s="95">
        <v>534670</v>
      </c>
      <c r="I38" s="95">
        <v>0</v>
      </c>
      <c r="J38" s="95">
        <v>0</v>
      </c>
      <c r="K38" s="95">
        <v>2828</v>
      </c>
      <c r="L38" s="95">
        <v>3986</v>
      </c>
    </row>
    <row r="39" spans="1:12" ht="12.75">
      <c r="A39" s="92" t="s">
        <v>70</v>
      </c>
      <c r="B39" s="93" t="s">
        <v>857</v>
      </c>
      <c r="C39" s="93" t="s">
        <v>858</v>
      </c>
      <c r="D39" s="94">
        <v>-4.608746813100608</v>
      </c>
      <c r="E39" s="95">
        <v>186</v>
      </c>
      <c r="F39" s="95">
        <v>0</v>
      </c>
      <c r="G39" s="95">
        <v>9459630</v>
      </c>
      <c r="H39" s="95">
        <v>0</v>
      </c>
      <c r="I39" s="95">
        <v>98</v>
      </c>
      <c r="J39" s="95">
        <v>0</v>
      </c>
      <c r="K39" s="95">
        <v>59</v>
      </c>
      <c r="L39" s="95">
        <v>0</v>
      </c>
    </row>
    <row r="40" spans="1:12" ht="12.75">
      <c r="A40" s="92" t="s">
        <v>71</v>
      </c>
      <c r="B40" s="93" t="s">
        <v>859</v>
      </c>
      <c r="C40" s="93" t="s">
        <v>860</v>
      </c>
      <c r="D40" s="94">
        <v>9.624197983501377</v>
      </c>
      <c r="E40" s="95">
        <v>3711</v>
      </c>
      <c r="F40" s="95">
        <v>3407</v>
      </c>
      <c r="G40" s="95">
        <v>1932395</v>
      </c>
      <c r="H40" s="95">
        <v>706830</v>
      </c>
      <c r="I40" s="95">
        <v>3342</v>
      </c>
      <c r="J40" s="95">
        <v>23</v>
      </c>
      <c r="K40" s="95">
        <v>3923</v>
      </c>
      <c r="L40" s="95">
        <v>1980</v>
      </c>
    </row>
    <row r="41" spans="1:12" ht="12.75">
      <c r="A41" s="92" t="s">
        <v>74</v>
      </c>
      <c r="B41" s="93" t="s">
        <v>859</v>
      </c>
      <c r="C41" s="93" t="s">
        <v>860</v>
      </c>
      <c r="D41" s="94">
        <v>9.624197983501377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5</v>
      </c>
    </row>
    <row r="42" spans="1:12" ht="12.75">
      <c r="A42" s="92" t="s">
        <v>75</v>
      </c>
      <c r="B42" s="93" t="s">
        <v>859</v>
      </c>
      <c r="C42" s="93" t="s">
        <v>860</v>
      </c>
      <c r="D42" s="94">
        <v>9.624197983501377</v>
      </c>
      <c r="E42" s="95">
        <v>275</v>
      </c>
      <c r="F42" s="95">
        <v>0</v>
      </c>
      <c r="G42" s="95">
        <v>3221000</v>
      </c>
      <c r="H42" s="95">
        <v>0</v>
      </c>
      <c r="I42" s="95">
        <v>100</v>
      </c>
      <c r="J42" s="95">
        <v>0</v>
      </c>
      <c r="K42" s="95">
        <v>175</v>
      </c>
      <c r="L42" s="95">
        <v>0</v>
      </c>
    </row>
    <row r="43" spans="1:12" ht="12.75">
      <c r="A43" s="92" t="s">
        <v>76</v>
      </c>
      <c r="B43" s="93" t="s">
        <v>356</v>
      </c>
      <c r="C43" s="93" t="s">
        <v>861</v>
      </c>
      <c r="D43" s="94">
        <v>-0.5263157894736842</v>
      </c>
      <c r="E43" s="95">
        <v>12551</v>
      </c>
      <c r="F43" s="95">
        <v>0</v>
      </c>
      <c r="G43" s="95">
        <v>24168646</v>
      </c>
      <c r="H43" s="95">
        <v>0</v>
      </c>
      <c r="I43" s="95">
        <v>0</v>
      </c>
      <c r="J43" s="95">
        <v>0</v>
      </c>
      <c r="K43" s="95">
        <v>5451</v>
      </c>
      <c r="L43" s="95">
        <v>0</v>
      </c>
    </row>
    <row r="44" spans="1:12" ht="12.75">
      <c r="A44" s="92" t="s">
        <v>862</v>
      </c>
      <c r="B44" s="93" t="s">
        <v>863</v>
      </c>
      <c r="C44" s="93" t="s">
        <v>864</v>
      </c>
      <c r="D44" s="94">
        <v>0.827567494234161</v>
      </c>
      <c r="E44" s="95">
        <v>0</v>
      </c>
      <c r="F44" s="95">
        <v>2</v>
      </c>
      <c r="G44" s="95">
        <v>0</v>
      </c>
      <c r="H44" s="95">
        <v>260</v>
      </c>
      <c r="I44" s="95">
        <v>853</v>
      </c>
      <c r="J44" s="95">
        <v>0</v>
      </c>
      <c r="K44" s="95">
        <v>0</v>
      </c>
      <c r="L44" s="95">
        <v>0</v>
      </c>
    </row>
    <row r="45" spans="1:12" ht="12.75">
      <c r="A45" s="92" t="s">
        <v>79</v>
      </c>
      <c r="B45" s="93" t="s">
        <v>863</v>
      </c>
      <c r="C45" s="93" t="s">
        <v>864</v>
      </c>
      <c r="D45" s="94">
        <v>0.827567494234161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20</v>
      </c>
    </row>
    <row r="46" spans="1:12" ht="12.75">
      <c r="A46" s="92" t="s">
        <v>82</v>
      </c>
      <c r="B46" s="93" t="s">
        <v>429</v>
      </c>
      <c r="C46" s="93" t="s">
        <v>865</v>
      </c>
      <c r="D46" s="94">
        <v>-3.1934306569343067</v>
      </c>
      <c r="E46" s="95">
        <v>1091</v>
      </c>
      <c r="F46" s="95">
        <v>822</v>
      </c>
      <c r="G46" s="95">
        <v>305870</v>
      </c>
      <c r="H46" s="95">
        <v>407705</v>
      </c>
      <c r="I46" s="95">
        <v>95</v>
      </c>
      <c r="J46" s="95">
        <v>223</v>
      </c>
      <c r="K46" s="95">
        <v>1122</v>
      </c>
      <c r="L46" s="95">
        <v>1102</v>
      </c>
    </row>
    <row r="47" spans="1:12" ht="12.75">
      <c r="A47" s="92" t="s">
        <v>85</v>
      </c>
      <c r="B47" s="93" t="s">
        <v>429</v>
      </c>
      <c r="C47" s="93" t="s">
        <v>865</v>
      </c>
      <c r="D47" s="94">
        <v>-3.1934306569343067</v>
      </c>
      <c r="E47" s="95">
        <v>150</v>
      </c>
      <c r="F47" s="95">
        <v>0</v>
      </c>
      <c r="G47" s="95">
        <v>1666650</v>
      </c>
      <c r="H47" s="95">
        <v>0</v>
      </c>
      <c r="I47" s="95">
        <v>0</v>
      </c>
      <c r="J47" s="95">
        <v>0</v>
      </c>
      <c r="K47" s="95">
        <v>1308</v>
      </c>
      <c r="L47" s="95">
        <v>0</v>
      </c>
    </row>
    <row r="48" spans="1:12" ht="12.75">
      <c r="A48" s="92" t="s">
        <v>86</v>
      </c>
      <c r="B48" s="93" t="s">
        <v>866</v>
      </c>
      <c r="C48" s="93" t="s">
        <v>867</v>
      </c>
      <c r="D48" s="94">
        <v>2.7760252365930596</v>
      </c>
      <c r="E48" s="95">
        <v>5816</v>
      </c>
      <c r="F48" s="95">
        <v>5671</v>
      </c>
      <c r="G48" s="95">
        <v>4520015</v>
      </c>
      <c r="H48" s="95">
        <v>3871550</v>
      </c>
      <c r="I48" s="95">
        <v>873</v>
      </c>
      <c r="J48" s="95">
        <v>319</v>
      </c>
      <c r="K48" s="95">
        <v>4555</v>
      </c>
      <c r="L48" s="95">
        <v>4452</v>
      </c>
    </row>
    <row r="49" spans="1:12" ht="12.75">
      <c r="A49" s="92" t="s">
        <v>89</v>
      </c>
      <c r="B49" s="93" t="s">
        <v>866</v>
      </c>
      <c r="C49" s="93" t="s">
        <v>867</v>
      </c>
      <c r="D49" s="94">
        <v>2.7760252365930596</v>
      </c>
      <c r="E49" s="95">
        <v>24</v>
      </c>
      <c r="F49" s="95">
        <v>0</v>
      </c>
      <c r="G49" s="95">
        <v>41995</v>
      </c>
      <c r="H49" s="95">
        <v>0</v>
      </c>
      <c r="I49" s="95">
        <v>0</v>
      </c>
      <c r="J49" s="95">
        <v>0</v>
      </c>
      <c r="K49" s="95">
        <v>208</v>
      </c>
      <c r="L49" s="95">
        <v>588</v>
      </c>
    </row>
    <row r="50" spans="1:12" ht="12.75">
      <c r="A50" s="92" t="s">
        <v>90</v>
      </c>
      <c r="B50" s="93" t="s">
        <v>866</v>
      </c>
      <c r="C50" s="93" t="s">
        <v>867</v>
      </c>
      <c r="D50" s="94">
        <v>2.7760252365930596</v>
      </c>
      <c r="E50" s="95">
        <v>170</v>
      </c>
      <c r="F50" s="95">
        <v>0</v>
      </c>
      <c r="G50" s="95">
        <v>5472660</v>
      </c>
      <c r="H50" s="95">
        <v>0</v>
      </c>
      <c r="I50" s="95">
        <v>10</v>
      </c>
      <c r="J50" s="95">
        <v>0</v>
      </c>
      <c r="K50" s="95">
        <v>591</v>
      </c>
      <c r="L50" s="95">
        <v>0</v>
      </c>
    </row>
    <row r="51" spans="1:12" ht="12.75">
      <c r="A51" s="92" t="s">
        <v>91</v>
      </c>
      <c r="B51" s="93" t="s">
        <v>868</v>
      </c>
      <c r="C51" s="93" t="s">
        <v>845</v>
      </c>
      <c r="D51" s="94">
        <v>-0.8849557522123894</v>
      </c>
      <c r="E51" s="95">
        <v>7988</v>
      </c>
      <c r="F51" s="95">
        <v>2241</v>
      </c>
      <c r="G51" s="95">
        <v>603600.61</v>
      </c>
      <c r="H51" s="95">
        <v>357502.47</v>
      </c>
      <c r="I51" s="95">
        <v>4031</v>
      </c>
      <c r="J51" s="95">
        <v>1957</v>
      </c>
      <c r="K51" s="95">
        <v>13723</v>
      </c>
      <c r="L51" s="95">
        <v>4008</v>
      </c>
    </row>
    <row r="52" spans="1:12" ht="12.75">
      <c r="A52" s="92" t="s">
        <v>94</v>
      </c>
      <c r="B52" s="93" t="s">
        <v>868</v>
      </c>
      <c r="C52" s="93" t="s">
        <v>845</v>
      </c>
      <c r="D52" s="94">
        <v>-0.8849557522123894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160</v>
      </c>
      <c r="L52" s="95">
        <v>2177</v>
      </c>
    </row>
    <row r="53" spans="1:12" ht="12.75">
      <c r="A53" s="92" t="s">
        <v>95</v>
      </c>
      <c r="B53" s="93" t="s">
        <v>869</v>
      </c>
      <c r="C53" s="93" t="s">
        <v>870</v>
      </c>
      <c r="D53" s="94">
        <v>-0.7662835249042146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200</v>
      </c>
    </row>
    <row r="54" spans="1:12" ht="12.75">
      <c r="A54" s="92" t="s">
        <v>98</v>
      </c>
      <c r="B54" s="93" t="s">
        <v>871</v>
      </c>
      <c r="C54" s="93" t="s">
        <v>872</v>
      </c>
      <c r="D54" s="94">
        <v>-2.2675736961451247</v>
      </c>
      <c r="E54" s="95">
        <v>741</v>
      </c>
      <c r="F54" s="95">
        <v>3148</v>
      </c>
      <c r="G54" s="95">
        <v>160380</v>
      </c>
      <c r="H54" s="95">
        <v>774770</v>
      </c>
      <c r="I54" s="95">
        <v>336</v>
      </c>
      <c r="J54" s="95">
        <v>620</v>
      </c>
      <c r="K54" s="95">
        <v>1315</v>
      </c>
      <c r="L54" s="95">
        <v>2262</v>
      </c>
    </row>
    <row r="55" spans="1:12" ht="12.75">
      <c r="A55" s="92" t="s">
        <v>501</v>
      </c>
      <c r="B55" s="93" t="s">
        <v>871</v>
      </c>
      <c r="C55" s="93" t="s">
        <v>872</v>
      </c>
      <c r="D55" s="94">
        <v>-2.2675736961451247</v>
      </c>
      <c r="E55" s="95">
        <v>400</v>
      </c>
      <c r="F55" s="95">
        <v>0</v>
      </c>
      <c r="G55" s="95">
        <v>1741850</v>
      </c>
      <c r="H55" s="95">
        <v>0</v>
      </c>
      <c r="I55" s="95">
        <v>50</v>
      </c>
      <c r="J55" s="95">
        <v>0</v>
      </c>
      <c r="K55" s="95">
        <v>140</v>
      </c>
      <c r="L55" s="95">
        <v>0</v>
      </c>
    </row>
    <row r="56" spans="1:12" ht="12.75">
      <c r="A56" s="92" t="s">
        <v>101</v>
      </c>
      <c r="B56" s="93" t="s">
        <v>873</v>
      </c>
      <c r="C56" s="93" t="s">
        <v>874</v>
      </c>
      <c r="D56" s="94">
        <v>-61.576354679802954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321</v>
      </c>
      <c r="L56" s="95">
        <v>300</v>
      </c>
    </row>
    <row r="57" spans="1:12" ht="12.75">
      <c r="A57" s="92" t="s">
        <v>875</v>
      </c>
      <c r="B57" s="93" t="s">
        <v>873</v>
      </c>
      <c r="C57" s="93" t="s">
        <v>874</v>
      </c>
      <c r="D57" s="94">
        <v>-61.576354679802954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</row>
    <row r="58" spans="1:12" ht="12.75">
      <c r="A58" s="92" t="s">
        <v>108</v>
      </c>
      <c r="B58" s="93" t="s">
        <v>876</v>
      </c>
      <c r="C58" s="93" t="s">
        <v>106</v>
      </c>
      <c r="D58" s="94">
        <v>2.540834845735027</v>
      </c>
      <c r="E58" s="95">
        <v>13584</v>
      </c>
      <c r="F58" s="95">
        <v>7558</v>
      </c>
      <c r="G58" s="95">
        <v>2474170</v>
      </c>
      <c r="H58" s="95">
        <v>949220</v>
      </c>
      <c r="I58" s="95">
        <v>2244</v>
      </c>
      <c r="J58" s="95">
        <v>414</v>
      </c>
      <c r="K58" s="95">
        <v>21929</v>
      </c>
      <c r="L58" s="95">
        <v>13950</v>
      </c>
    </row>
    <row r="59" spans="1:12" ht="12.75">
      <c r="A59" s="92" t="s">
        <v>110</v>
      </c>
      <c r="B59" s="93" t="s">
        <v>876</v>
      </c>
      <c r="C59" s="93" t="s">
        <v>106</v>
      </c>
      <c r="D59" s="94">
        <v>2.540834845735027</v>
      </c>
      <c r="E59" s="95">
        <v>68</v>
      </c>
      <c r="F59" s="95">
        <v>98</v>
      </c>
      <c r="G59" s="95">
        <v>58940</v>
      </c>
      <c r="H59" s="95">
        <v>43095</v>
      </c>
      <c r="I59" s="95">
        <v>0</v>
      </c>
      <c r="J59" s="95">
        <v>0</v>
      </c>
      <c r="K59" s="95">
        <v>185</v>
      </c>
      <c r="L59" s="95">
        <v>703</v>
      </c>
    </row>
    <row r="60" spans="1:12" ht="12.75">
      <c r="A60" s="92" t="s">
        <v>111</v>
      </c>
      <c r="B60" s="93" t="s">
        <v>876</v>
      </c>
      <c r="C60" s="93" t="s">
        <v>106</v>
      </c>
      <c r="D60" s="94">
        <v>2.540834845735027</v>
      </c>
      <c r="E60" s="95">
        <v>1</v>
      </c>
      <c r="F60" s="95">
        <v>0</v>
      </c>
      <c r="G60" s="95">
        <v>5780</v>
      </c>
      <c r="H60" s="95">
        <v>0</v>
      </c>
      <c r="I60" s="95">
        <v>2</v>
      </c>
      <c r="J60" s="95">
        <v>0</v>
      </c>
      <c r="K60" s="95">
        <v>0</v>
      </c>
      <c r="L60" s="95">
        <v>0</v>
      </c>
    </row>
    <row r="61" spans="1:12" ht="12.75">
      <c r="A61" s="92" t="s">
        <v>112</v>
      </c>
      <c r="B61" s="93" t="s">
        <v>877</v>
      </c>
      <c r="C61" s="93" t="s">
        <v>878</v>
      </c>
      <c r="D61" s="94">
        <v>1.9801980198019802</v>
      </c>
      <c r="E61" s="95">
        <v>8157</v>
      </c>
      <c r="F61" s="95">
        <v>3992</v>
      </c>
      <c r="G61" s="95">
        <v>1322655</v>
      </c>
      <c r="H61" s="95">
        <v>1216980</v>
      </c>
      <c r="I61" s="95">
        <v>951</v>
      </c>
      <c r="J61" s="95">
        <v>1012</v>
      </c>
      <c r="K61" s="95">
        <v>8502</v>
      </c>
      <c r="L61" s="95">
        <v>4954</v>
      </c>
    </row>
    <row r="62" spans="1:12" ht="12.75">
      <c r="A62" s="92" t="s">
        <v>115</v>
      </c>
      <c r="B62" s="93" t="s">
        <v>877</v>
      </c>
      <c r="C62" s="93" t="s">
        <v>878</v>
      </c>
      <c r="D62" s="94">
        <v>1.9801980198019802</v>
      </c>
      <c r="E62" s="95">
        <v>7</v>
      </c>
      <c r="F62" s="95">
        <v>20</v>
      </c>
      <c r="G62" s="95">
        <v>5880</v>
      </c>
      <c r="H62" s="95">
        <v>9400</v>
      </c>
      <c r="I62" s="95">
        <v>0</v>
      </c>
      <c r="J62" s="95">
        <v>0</v>
      </c>
      <c r="K62" s="95">
        <v>130</v>
      </c>
      <c r="L62" s="95">
        <v>90</v>
      </c>
    </row>
    <row r="63" spans="1:12" ht="12.75">
      <c r="A63" s="92" t="s">
        <v>116</v>
      </c>
      <c r="B63" s="93" t="s">
        <v>877</v>
      </c>
      <c r="C63" s="93" t="s">
        <v>878</v>
      </c>
      <c r="D63" s="94">
        <v>1.9801980198019802</v>
      </c>
      <c r="E63" s="95">
        <v>20</v>
      </c>
      <c r="F63" s="95">
        <v>0</v>
      </c>
      <c r="G63" s="95">
        <v>89150</v>
      </c>
      <c r="H63" s="95">
        <v>0</v>
      </c>
      <c r="I63" s="95">
        <v>74</v>
      </c>
      <c r="J63" s="95">
        <v>0</v>
      </c>
      <c r="K63" s="95">
        <v>1590</v>
      </c>
      <c r="L63" s="95">
        <v>0</v>
      </c>
    </row>
    <row r="64" spans="1:12" ht="12.75">
      <c r="A64" s="92" t="s">
        <v>117</v>
      </c>
      <c r="B64" s="93" t="s">
        <v>147</v>
      </c>
      <c r="C64" s="93" t="s">
        <v>879</v>
      </c>
      <c r="D64" s="94">
        <v>-12.624584717607975</v>
      </c>
      <c r="E64" s="95">
        <v>785</v>
      </c>
      <c r="F64" s="95">
        <v>654</v>
      </c>
      <c r="G64" s="95">
        <v>63006</v>
      </c>
      <c r="H64" s="95">
        <v>281436.45</v>
      </c>
      <c r="I64" s="95">
        <v>0</v>
      </c>
      <c r="J64" s="95">
        <v>1288</v>
      </c>
      <c r="K64" s="95">
        <v>4850</v>
      </c>
      <c r="L64" s="95">
        <v>1109</v>
      </c>
    </row>
    <row r="65" spans="1:12" ht="12.75">
      <c r="A65" s="92" t="s">
        <v>120</v>
      </c>
      <c r="B65" s="93" t="s">
        <v>147</v>
      </c>
      <c r="C65" s="93" t="s">
        <v>879</v>
      </c>
      <c r="D65" s="94">
        <v>-12.624584717607975</v>
      </c>
      <c r="E65" s="95">
        <v>75</v>
      </c>
      <c r="F65" s="95">
        <v>110</v>
      </c>
      <c r="G65" s="95">
        <v>39875</v>
      </c>
      <c r="H65" s="95">
        <v>24200</v>
      </c>
      <c r="I65" s="95">
        <v>0</v>
      </c>
      <c r="J65" s="95">
        <v>0</v>
      </c>
      <c r="K65" s="95">
        <v>103</v>
      </c>
      <c r="L65" s="95">
        <v>310</v>
      </c>
    </row>
    <row r="66" spans="1:12" ht="12.75">
      <c r="A66" s="92" t="s">
        <v>121</v>
      </c>
      <c r="B66" s="93" t="s">
        <v>880</v>
      </c>
      <c r="C66" s="93" t="s">
        <v>881</v>
      </c>
      <c r="D66" s="94">
        <v>41.86046511627907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4</v>
      </c>
      <c r="L66" s="95">
        <v>10</v>
      </c>
    </row>
    <row r="67" spans="1:12" ht="12.75">
      <c r="A67" s="92" t="s">
        <v>124</v>
      </c>
      <c r="B67" s="93" t="s">
        <v>880</v>
      </c>
      <c r="C67" s="93" t="s">
        <v>881</v>
      </c>
      <c r="D67" s="94">
        <v>41.86046511627907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122</v>
      </c>
      <c r="L67" s="95">
        <v>0</v>
      </c>
    </row>
    <row r="68" spans="1:12" ht="12.75">
      <c r="A68" s="92" t="s">
        <v>125</v>
      </c>
      <c r="B68" s="93" t="s">
        <v>882</v>
      </c>
      <c r="C68" s="93" t="s">
        <v>277</v>
      </c>
      <c r="D68" s="94">
        <v>9.33852140077821</v>
      </c>
      <c r="E68" s="95">
        <v>4058</v>
      </c>
      <c r="F68" s="95">
        <v>998</v>
      </c>
      <c r="G68" s="95">
        <v>144762.52</v>
      </c>
      <c r="H68" s="95">
        <v>51244.8</v>
      </c>
      <c r="I68" s="95">
        <v>447</v>
      </c>
      <c r="J68" s="95">
        <v>5147</v>
      </c>
      <c r="K68" s="95">
        <v>13160</v>
      </c>
      <c r="L68" s="95">
        <v>19325</v>
      </c>
    </row>
    <row r="69" spans="1:12" ht="12.75">
      <c r="A69" s="92" t="s">
        <v>128</v>
      </c>
      <c r="B69" s="93" t="s">
        <v>882</v>
      </c>
      <c r="C69" s="93" t="s">
        <v>277</v>
      </c>
      <c r="D69" s="94">
        <v>9.33852140077821</v>
      </c>
      <c r="E69" s="95">
        <v>0</v>
      </c>
      <c r="F69" s="95">
        <v>100</v>
      </c>
      <c r="G69" s="95">
        <v>0</v>
      </c>
      <c r="H69" s="95">
        <v>68770</v>
      </c>
      <c r="I69" s="95">
        <v>0</v>
      </c>
      <c r="J69" s="95">
        <v>0</v>
      </c>
      <c r="K69" s="95">
        <v>205</v>
      </c>
      <c r="L69" s="95">
        <v>1548</v>
      </c>
    </row>
    <row r="70" spans="1:12" ht="12.75">
      <c r="A70" s="92" t="s">
        <v>129</v>
      </c>
      <c r="B70" s="93" t="s">
        <v>882</v>
      </c>
      <c r="C70" s="93" t="s">
        <v>277</v>
      </c>
      <c r="D70" s="94">
        <v>9.33852140077821</v>
      </c>
      <c r="E70" s="95">
        <v>10838</v>
      </c>
      <c r="F70" s="95">
        <v>0</v>
      </c>
      <c r="G70" s="95">
        <v>6993091.36</v>
      </c>
      <c r="H70" s="95">
        <v>0</v>
      </c>
      <c r="I70" s="95">
        <v>415</v>
      </c>
      <c r="J70" s="95">
        <v>0</v>
      </c>
      <c r="K70" s="95">
        <v>4838</v>
      </c>
      <c r="L70" s="95">
        <v>0</v>
      </c>
    </row>
    <row r="71" spans="1:12" ht="12.75">
      <c r="A71" s="92" t="s">
        <v>512</v>
      </c>
      <c r="B71" s="93" t="s">
        <v>513</v>
      </c>
      <c r="C71" s="93" t="s">
        <v>513</v>
      </c>
      <c r="D71" s="94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380</v>
      </c>
      <c r="L71" s="95">
        <v>50</v>
      </c>
    </row>
    <row r="72" spans="1:12" ht="12.75">
      <c r="A72" s="92" t="s">
        <v>130</v>
      </c>
      <c r="B72" s="93" t="s">
        <v>771</v>
      </c>
      <c r="C72" s="93" t="s">
        <v>883</v>
      </c>
      <c r="D72" s="94">
        <v>-2.932551319648094</v>
      </c>
      <c r="E72" s="95">
        <v>828</v>
      </c>
      <c r="F72" s="95">
        <v>793</v>
      </c>
      <c r="G72" s="95">
        <v>132285</v>
      </c>
      <c r="H72" s="95">
        <v>132915</v>
      </c>
      <c r="I72" s="95">
        <v>98</v>
      </c>
      <c r="J72" s="95">
        <v>350</v>
      </c>
      <c r="K72" s="95">
        <v>1081</v>
      </c>
      <c r="L72" s="95">
        <v>932</v>
      </c>
    </row>
    <row r="73" spans="1:12" ht="12.75">
      <c r="A73" s="92" t="s">
        <v>134</v>
      </c>
      <c r="B73" s="93" t="s">
        <v>771</v>
      </c>
      <c r="C73" s="93" t="s">
        <v>883</v>
      </c>
      <c r="D73" s="94">
        <v>-2.932551319648094</v>
      </c>
      <c r="E73" s="95">
        <v>110</v>
      </c>
      <c r="F73" s="95">
        <v>0</v>
      </c>
      <c r="G73" s="95">
        <v>387750</v>
      </c>
      <c r="H73" s="95">
        <v>0</v>
      </c>
      <c r="I73" s="95">
        <v>0</v>
      </c>
      <c r="J73" s="95">
        <v>0</v>
      </c>
      <c r="K73" s="95">
        <v>110</v>
      </c>
      <c r="L73" s="95">
        <v>0</v>
      </c>
    </row>
    <row r="74" spans="1:12" ht="12.75">
      <c r="A74" s="92" t="s">
        <v>135</v>
      </c>
      <c r="B74" s="93" t="s">
        <v>884</v>
      </c>
      <c r="C74" s="93" t="s">
        <v>771</v>
      </c>
      <c r="D74" s="94">
        <v>-5.54016620498615</v>
      </c>
      <c r="E74" s="95">
        <v>3410</v>
      </c>
      <c r="F74" s="95">
        <v>5079</v>
      </c>
      <c r="G74" s="95">
        <v>339714.03</v>
      </c>
      <c r="H74" s="95">
        <v>1016145.29</v>
      </c>
      <c r="I74" s="95">
        <v>0</v>
      </c>
      <c r="J74" s="95">
        <v>1452</v>
      </c>
      <c r="K74" s="95">
        <v>6356</v>
      </c>
      <c r="L74" s="95">
        <v>4618</v>
      </c>
    </row>
    <row r="75" spans="1:12" ht="12.75">
      <c r="A75" s="92" t="s">
        <v>138</v>
      </c>
      <c r="B75" s="93" t="s">
        <v>884</v>
      </c>
      <c r="C75" s="93" t="s">
        <v>771</v>
      </c>
      <c r="D75" s="94">
        <v>-5.54016620498615</v>
      </c>
      <c r="E75" s="95">
        <v>20</v>
      </c>
      <c r="F75" s="95">
        <v>0</v>
      </c>
      <c r="G75" s="95">
        <v>7200</v>
      </c>
      <c r="H75" s="95">
        <v>0</v>
      </c>
      <c r="I75" s="95">
        <v>0</v>
      </c>
      <c r="J75" s="95">
        <v>0</v>
      </c>
      <c r="K75" s="95">
        <v>368</v>
      </c>
      <c r="L75" s="95">
        <v>355</v>
      </c>
    </row>
    <row r="76" spans="1:12" ht="12.75">
      <c r="A76" s="92" t="s">
        <v>139</v>
      </c>
      <c r="B76" s="93" t="s">
        <v>885</v>
      </c>
      <c r="C76" s="93" t="s">
        <v>886</v>
      </c>
      <c r="D76" s="94">
        <v>-3.2310177705977385</v>
      </c>
      <c r="E76" s="95">
        <v>64</v>
      </c>
      <c r="F76" s="95">
        <v>56</v>
      </c>
      <c r="G76" s="95">
        <v>16990</v>
      </c>
      <c r="H76" s="95">
        <v>11399.4</v>
      </c>
      <c r="I76" s="95">
        <v>0</v>
      </c>
      <c r="J76" s="95">
        <v>50</v>
      </c>
      <c r="K76" s="95">
        <v>1576</v>
      </c>
      <c r="L76" s="95">
        <v>641</v>
      </c>
    </row>
    <row r="77" spans="1:12" ht="12.75">
      <c r="A77" s="92" t="s">
        <v>142</v>
      </c>
      <c r="B77" s="93" t="s">
        <v>887</v>
      </c>
      <c r="C77" s="93" t="s">
        <v>214</v>
      </c>
      <c r="D77" s="94">
        <v>-9.30232558139535</v>
      </c>
      <c r="E77" s="95">
        <v>4814</v>
      </c>
      <c r="F77" s="95">
        <v>5481</v>
      </c>
      <c r="G77" s="95">
        <v>425810</v>
      </c>
      <c r="H77" s="95">
        <v>1262245</v>
      </c>
      <c r="I77" s="95">
        <v>186</v>
      </c>
      <c r="J77" s="95">
        <v>1216</v>
      </c>
      <c r="K77" s="95">
        <v>6091</v>
      </c>
      <c r="L77" s="95">
        <v>4704</v>
      </c>
    </row>
    <row r="78" spans="1:12" ht="12.75">
      <c r="A78" s="92" t="s">
        <v>145</v>
      </c>
      <c r="B78" s="93" t="s">
        <v>887</v>
      </c>
      <c r="C78" s="93" t="s">
        <v>214</v>
      </c>
      <c r="D78" s="94">
        <v>-9.30232558139535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30</v>
      </c>
      <c r="L78" s="95">
        <v>0</v>
      </c>
    </row>
    <row r="79" spans="1:12" ht="12.75">
      <c r="A79" s="92" t="s">
        <v>389</v>
      </c>
      <c r="B79" s="93" t="s">
        <v>887</v>
      </c>
      <c r="C79" s="93" t="s">
        <v>214</v>
      </c>
      <c r="D79" s="94">
        <v>-9.30232558139535</v>
      </c>
      <c r="E79" s="95">
        <v>50</v>
      </c>
      <c r="F79" s="95">
        <v>0</v>
      </c>
      <c r="G79" s="95">
        <v>145000</v>
      </c>
      <c r="H79" s="95">
        <v>0</v>
      </c>
      <c r="I79" s="95">
        <v>0</v>
      </c>
      <c r="J79" s="95">
        <v>0</v>
      </c>
      <c r="K79" s="95">
        <v>50</v>
      </c>
      <c r="L79" s="95">
        <v>0</v>
      </c>
    </row>
    <row r="80" spans="1:12" ht="12.75">
      <c r="A80" s="92" t="s">
        <v>146</v>
      </c>
      <c r="B80" s="93" t="s">
        <v>888</v>
      </c>
      <c r="C80" s="93" t="s">
        <v>889</v>
      </c>
      <c r="D80" s="94">
        <v>-1.8867924528301887</v>
      </c>
      <c r="E80" s="95">
        <v>10</v>
      </c>
      <c r="F80" s="95">
        <v>184</v>
      </c>
      <c r="G80" s="95">
        <v>1300</v>
      </c>
      <c r="H80" s="95">
        <v>9290</v>
      </c>
      <c r="I80" s="95">
        <v>100</v>
      </c>
      <c r="J80" s="95">
        <v>0</v>
      </c>
      <c r="K80" s="95">
        <v>10</v>
      </c>
      <c r="L80" s="95">
        <v>164</v>
      </c>
    </row>
    <row r="81" spans="1:12" ht="12.75">
      <c r="A81" s="92" t="s">
        <v>149</v>
      </c>
      <c r="B81" s="93" t="s">
        <v>890</v>
      </c>
      <c r="C81" s="93" t="s">
        <v>482</v>
      </c>
      <c r="D81" s="94">
        <v>-14.577656675749319</v>
      </c>
      <c r="E81" s="95">
        <v>989</v>
      </c>
      <c r="F81" s="95">
        <v>1218</v>
      </c>
      <c r="G81" s="95">
        <v>242270</v>
      </c>
      <c r="H81" s="95">
        <v>450820</v>
      </c>
      <c r="I81" s="95">
        <v>26</v>
      </c>
      <c r="J81" s="95">
        <v>425</v>
      </c>
      <c r="K81" s="95">
        <v>1844</v>
      </c>
      <c r="L81" s="95">
        <v>956</v>
      </c>
    </row>
    <row r="82" spans="1:12" ht="12.75">
      <c r="A82" s="92" t="s">
        <v>151</v>
      </c>
      <c r="B82" s="93" t="s">
        <v>890</v>
      </c>
      <c r="C82" s="93" t="s">
        <v>482</v>
      </c>
      <c r="D82" s="94">
        <v>-14.577656675749319</v>
      </c>
      <c r="E82" s="95">
        <v>10</v>
      </c>
      <c r="F82" s="95">
        <v>0</v>
      </c>
      <c r="G82" s="95">
        <v>11050</v>
      </c>
      <c r="H82" s="95">
        <v>0</v>
      </c>
      <c r="I82" s="95">
        <v>0</v>
      </c>
      <c r="J82" s="95">
        <v>0</v>
      </c>
      <c r="K82" s="95">
        <v>34</v>
      </c>
      <c r="L82" s="95">
        <v>0</v>
      </c>
    </row>
    <row r="83" spans="1:12" ht="12.75">
      <c r="A83" s="92" t="s">
        <v>522</v>
      </c>
      <c r="B83" s="93" t="s">
        <v>503</v>
      </c>
      <c r="C83" s="93" t="s">
        <v>891</v>
      </c>
      <c r="D83" s="94">
        <v>-16.379310344827587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30</v>
      </c>
      <c r="L83" s="95">
        <v>0</v>
      </c>
    </row>
    <row r="84" spans="1:12" ht="12.75">
      <c r="A84" s="92" t="s">
        <v>152</v>
      </c>
      <c r="B84" s="93" t="s">
        <v>892</v>
      </c>
      <c r="C84" s="93" t="s">
        <v>452</v>
      </c>
      <c r="D84" s="94">
        <v>-9.700561447286338</v>
      </c>
      <c r="E84" s="95">
        <v>3967</v>
      </c>
      <c r="F84" s="95">
        <v>1182</v>
      </c>
      <c r="G84" s="95">
        <v>3815550</v>
      </c>
      <c r="H84" s="95">
        <v>2067760</v>
      </c>
      <c r="I84" s="95">
        <v>74</v>
      </c>
      <c r="J84" s="95">
        <v>476</v>
      </c>
      <c r="K84" s="95">
        <v>1081</v>
      </c>
      <c r="L84" s="95">
        <v>1112</v>
      </c>
    </row>
    <row r="85" spans="1:12" ht="12.75">
      <c r="A85" s="92" t="s">
        <v>155</v>
      </c>
      <c r="B85" s="93" t="s">
        <v>892</v>
      </c>
      <c r="C85" s="93" t="s">
        <v>452</v>
      </c>
      <c r="D85" s="94">
        <v>-9.700561447286338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5</v>
      </c>
      <c r="L85" s="95">
        <v>6</v>
      </c>
    </row>
    <row r="86" spans="1:12" ht="12.75">
      <c r="A86" s="92" t="s">
        <v>156</v>
      </c>
      <c r="B86" s="93" t="s">
        <v>892</v>
      </c>
      <c r="C86" s="93" t="s">
        <v>452</v>
      </c>
      <c r="D86" s="94">
        <v>-9.700561447286338</v>
      </c>
      <c r="E86" s="95">
        <v>763</v>
      </c>
      <c r="F86" s="95">
        <v>0</v>
      </c>
      <c r="G86" s="95">
        <v>24125510</v>
      </c>
      <c r="H86" s="95">
        <v>0</v>
      </c>
      <c r="I86" s="95">
        <v>28</v>
      </c>
      <c r="J86" s="95">
        <v>0</v>
      </c>
      <c r="K86" s="95">
        <v>384</v>
      </c>
      <c r="L86" s="95">
        <v>0</v>
      </c>
    </row>
    <row r="87" spans="1:12" ht="12.75">
      <c r="A87" s="92" t="s">
        <v>658</v>
      </c>
      <c r="B87" s="93" t="s">
        <v>893</v>
      </c>
      <c r="C87" s="93" t="s">
        <v>872</v>
      </c>
      <c r="D87" s="94">
        <v>8.020050125313283</v>
      </c>
      <c r="E87" s="95">
        <v>35654</v>
      </c>
      <c r="F87" s="95">
        <v>22757</v>
      </c>
      <c r="G87" s="95">
        <v>7317101.1</v>
      </c>
      <c r="H87" s="95">
        <v>1558996.1</v>
      </c>
      <c r="I87" s="95">
        <v>28255</v>
      </c>
      <c r="J87" s="95">
        <v>470</v>
      </c>
      <c r="K87" s="95">
        <v>25541</v>
      </c>
      <c r="L87" s="95">
        <v>25862</v>
      </c>
    </row>
    <row r="88" spans="1:12" ht="12.75">
      <c r="A88" s="92" t="s">
        <v>661</v>
      </c>
      <c r="B88" s="93" t="s">
        <v>893</v>
      </c>
      <c r="C88" s="93" t="s">
        <v>872</v>
      </c>
      <c r="D88" s="94">
        <v>8.020050125313283</v>
      </c>
      <c r="E88" s="95">
        <v>340</v>
      </c>
      <c r="F88" s="95">
        <v>2</v>
      </c>
      <c r="G88" s="95">
        <v>287650</v>
      </c>
      <c r="H88" s="95">
        <v>2200</v>
      </c>
      <c r="I88" s="95">
        <v>0</v>
      </c>
      <c r="J88" s="95">
        <v>0</v>
      </c>
      <c r="K88" s="95">
        <v>5969</v>
      </c>
      <c r="L88" s="95">
        <v>1069</v>
      </c>
    </row>
    <row r="89" spans="1:12" ht="12.75">
      <c r="A89" s="92" t="s">
        <v>662</v>
      </c>
      <c r="B89" s="93" t="s">
        <v>893</v>
      </c>
      <c r="C89" s="93" t="s">
        <v>872</v>
      </c>
      <c r="D89" s="94">
        <v>8.020050125313283</v>
      </c>
      <c r="E89" s="95">
        <v>0</v>
      </c>
      <c r="F89" s="95">
        <v>0</v>
      </c>
      <c r="G89" s="95">
        <v>0</v>
      </c>
      <c r="H89" s="95">
        <v>0</v>
      </c>
      <c r="I89" s="95">
        <v>10</v>
      </c>
      <c r="J89" s="95">
        <v>0</v>
      </c>
      <c r="K89" s="95">
        <v>2191</v>
      </c>
      <c r="L89" s="95">
        <v>0</v>
      </c>
    </row>
    <row r="90" spans="1:12" ht="12.75">
      <c r="A90" s="92" t="s">
        <v>157</v>
      </c>
      <c r="B90" s="93" t="s">
        <v>894</v>
      </c>
      <c r="C90" s="93" t="s">
        <v>895</v>
      </c>
      <c r="D90" s="94">
        <v>-4.308093994778067</v>
      </c>
      <c r="E90" s="95">
        <v>2453</v>
      </c>
      <c r="F90" s="95">
        <v>1504</v>
      </c>
      <c r="G90" s="95">
        <v>602494.86</v>
      </c>
      <c r="H90" s="95">
        <v>953813.68</v>
      </c>
      <c r="I90" s="95">
        <v>0</v>
      </c>
      <c r="J90" s="95">
        <v>646</v>
      </c>
      <c r="K90" s="95">
        <v>1369</v>
      </c>
      <c r="L90" s="95">
        <v>1657</v>
      </c>
    </row>
    <row r="91" spans="1:12" ht="12.75">
      <c r="A91" s="92" t="s">
        <v>160</v>
      </c>
      <c r="B91" s="93" t="s">
        <v>894</v>
      </c>
      <c r="C91" s="93" t="s">
        <v>895</v>
      </c>
      <c r="D91" s="94">
        <v>-4.308093994778067</v>
      </c>
      <c r="E91" s="95">
        <v>40</v>
      </c>
      <c r="F91" s="95">
        <v>0</v>
      </c>
      <c r="G91" s="95">
        <v>51900</v>
      </c>
      <c r="H91" s="95">
        <v>0</v>
      </c>
      <c r="I91" s="95">
        <v>0</v>
      </c>
      <c r="J91" s="95">
        <v>0</v>
      </c>
      <c r="K91" s="95">
        <v>49</v>
      </c>
      <c r="L91" s="95">
        <v>46</v>
      </c>
    </row>
    <row r="92" spans="1:12" ht="12.75">
      <c r="A92" s="92" t="s">
        <v>664</v>
      </c>
      <c r="B92" s="93" t="s">
        <v>894</v>
      </c>
      <c r="C92" s="93" t="s">
        <v>895</v>
      </c>
      <c r="D92" s="94">
        <v>-4.308093994778067</v>
      </c>
      <c r="E92" s="95">
        <v>3</v>
      </c>
      <c r="F92" s="95">
        <v>0</v>
      </c>
      <c r="G92" s="95">
        <v>22427.46</v>
      </c>
      <c r="H92" s="95">
        <v>0</v>
      </c>
      <c r="I92" s="95">
        <v>0</v>
      </c>
      <c r="J92" s="95">
        <v>0</v>
      </c>
      <c r="K92" s="95">
        <v>3</v>
      </c>
      <c r="L92" s="95">
        <v>0</v>
      </c>
    </row>
    <row r="93" spans="1:12" ht="12.75">
      <c r="A93" s="92" t="s">
        <v>161</v>
      </c>
      <c r="B93" s="93" t="s">
        <v>769</v>
      </c>
      <c r="C93" s="93" t="s">
        <v>896</v>
      </c>
      <c r="D93" s="94">
        <v>-5.944055944055943</v>
      </c>
      <c r="E93" s="95">
        <v>2104</v>
      </c>
      <c r="F93" s="95">
        <v>1387</v>
      </c>
      <c r="G93" s="95">
        <v>329536.4</v>
      </c>
      <c r="H93" s="95">
        <v>358295.74</v>
      </c>
      <c r="I93" s="95">
        <v>436</v>
      </c>
      <c r="J93" s="95">
        <v>531</v>
      </c>
      <c r="K93" s="95">
        <v>1724</v>
      </c>
      <c r="L93" s="95">
        <v>1300</v>
      </c>
    </row>
    <row r="94" spans="1:12" ht="12.75">
      <c r="A94" s="92" t="s">
        <v>169</v>
      </c>
      <c r="B94" s="93" t="s">
        <v>897</v>
      </c>
      <c r="C94" s="93" t="s">
        <v>898</v>
      </c>
      <c r="D94" s="94">
        <v>0.9961685823754789</v>
      </c>
      <c r="E94" s="95">
        <v>0</v>
      </c>
      <c r="F94" s="95">
        <v>83</v>
      </c>
      <c r="G94" s="95">
        <v>0</v>
      </c>
      <c r="H94" s="95">
        <v>20530</v>
      </c>
      <c r="I94" s="95">
        <v>0</v>
      </c>
      <c r="J94" s="95">
        <v>303</v>
      </c>
      <c r="K94" s="95">
        <v>1284</v>
      </c>
      <c r="L94" s="95">
        <v>1564</v>
      </c>
    </row>
    <row r="95" spans="1:12" ht="12.75">
      <c r="A95" s="92" t="s">
        <v>173</v>
      </c>
      <c r="B95" s="93" t="s">
        <v>899</v>
      </c>
      <c r="C95" s="93" t="s">
        <v>900</v>
      </c>
      <c r="D95" s="94">
        <v>-12.986404125644633</v>
      </c>
      <c r="E95" s="95">
        <v>8221</v>
      </c>
      <c r="F95" s="95">
        <v>12409</v>
      </c>
      <c r="G95" s="95">
        <v>8157335</v>
      </c>
      <c r="H95" s="95">
        <v>34227377</v>
      </c>
      <c r="I95" s="95">
        <v>48</v>
      </c>
      <c r="J95" s="95">
        <v>2394</v>
      </c>
      <c r="K95" s="95">
        <v>8125</v>
      </c>
      <c r="L95" s="95">
        <v>7515</v>
      </c>
    </row>
    <row r="96" spans="1:12" ht="12.75">
      <c r="A96" s="92" t="s">
        <v>176</v>
      </c>
      <c r="B96" s="93" t="s">
        <v>899</v>
      </c>
      <c r="C96" s="93" t="s">
        <v>900</v>
      </c>
      <c r="D96" s="94">
        <v>-12.986404125644633</v>
      </c>
      <c r="E96" s="95">
        <v>52</v>
      </c>
      <c r="F96" s="95">
        <v>202</v>
      </c>
      <c r="G96" s="95">
        <v>711080</v>
      </c>
      <c r="H96" s="95">
        <v>5328775</v>
      </c>
      <c r="I96" s="95">
        <v>0</v>
      </c>
      <c r="J96" s="95">
        <v>44</v>
      </c>
      <c r="K96" s="95">
        <v>1823</v>
      </c>
      <c r="L96" s="95">
        <v>1514</v>
      </c>
    </row>
    <row r="97" spans="1:12" ht="12.75">
      <c r="A97" s="92" t="s">
        <v>177</v>
      </c>
      <c r="B97" s="93" t="s">
        <v>899</v>
      </c>
      <c r="C97" s="93" t="s">
        <v>900</v>
      </c>
      <c r="D97" s="94">
        <v>-12.986404125644633</v>
      </c>
      <c r="E97" s="95">
        <v>321</v>
      </c>
      <c r="F97" s="95">
        <v>0</v>
      </c>
      <c r="G97" s="95">
        <v>13496455</v>
      </c>
      <c r="H97" s="95">
        <v>0</v>
      </c>
      <c r="I97" s="95">
        <v>21</v>
      </c>
      <c r="J97" s="95">
        <v>0</v>
      </c>
      <c r="K97" s="95">
        <v>132</v>
      </c>
      <c r="L97" s="95">
        <v>0</v>
      </c>
    </row>
    <row r="98" spans="1:12" ht="12.75">
      <c r="A98" s="92" t="s">
        <v>178</v>
      </c>
      <c r="B98" s="93" t="s">
        <v>901</v>
      </c>
      <c r="C98" s="93" t="s">
        <v>785</v>
      </c>
      <c r="D98" s="94">
        <v>-0.31545741324921134</v>
      </c>
      <c r="E98" s="95">
        <v>1871</v>
      </c>
      <c r="F98" s="95">
        <v>993</v>
      </c>
      <c r="G98" s="95">
        <v>256300</v>
      </c>
      <c r="H98" s="95">
        <v>158970</v>
      </c>
      <c r="I98" s="95">
        <v>779</v>
      </c>
      <c r="J98" s="95">
        <v>210</v>
      </c>
      <c r="K98" s="95">
        <v>1949</v>
      </c>
      <c r="L98" s="95">
        <v>1447</v>
      </c>
    </row>
    <row r="99" spans="1:12" ht="12.75">
      <c r="A99" s="92" t="s">
        <v>536</v>
      </c>
      <c r="B99" s="93" t="s">
        <v>901</v>
      </c>
      <c r="C99" s="93" t="s">
        <v>785</v>
      </c>
      <c r="D99" s="94">
        <v>-0.31545741324921134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1910</v>
      </c>
      <c r="L99" s="95">
        <v>0</v>
      </c>
    </row>
    <row r="100" spans="1:12" ht="12.75">
      <c r="A100" s="92" t="s">
        <v>181</v>
      </c>
      <c r="B100" s="93" t="s">
        <v>902</v>
      </c>
      <c r="C100" s="93" t="s">
        <v>903</v>
      </c>
      <c r="D100" s="94">
        <v>-4.354971240755957</v>
      </c>
      <c r="E100" s="95">
        <v>23124</v>
      </c>
      <c r="F100" s="95">
        <v>21298</v>
      </c>
      <c r="G100" s="95">
        <v>49107015</v>
      </c>
      <c r="H100" s="95">
        <v>27521811</v>
      </c>
      <c r="I100" s="95">
        <v>1542</v>
      </c>
      <c r="J100" s="95">
        <v>10940</v>
      </c>
      <c r="K100" s="95">
        <v>21838</v>
      </c>
      <c r="L100" s="95">
        <v>21791</v>
      </c>
    </row>
    <row r="101" spans="1:12" ht="12.75">
      <c r="A101" s="92" t="s">
        <v>184</v>
      </c>
      <c r="B101" s="93" t="s">
        <v>902</v>
      </c>
      <c r="C101" s="93" t="s">
        <v>903</v>
      </c>
      <c r="D101" s="94">
        <v>-4.354971240755957</v>
      </c>
      <c r="E101" s="95">
        <v>467</v>
      </c>
      <c r="F101" s="95">
        <v>289</v>
      </c>
      <c r="G101" s="95">
        <v>1426555</v>
      </c>
      <c r="H101" s="95">
        <v>1610565</v>
      </c>
      <c r="I101" s="95">
        <v>23</v>
      </c>
      <c r="J101" s="95">
        <v>0</v>
      </c>
      <c r="K101" s="95">
        <v>3619</v>
      </c>
      <c r="L101" s="95">
        <v>4835</v>
      </c>
    </row>
    <row r="102" spans="1:12" ht="12.75">
      <c r="A102" s="92" t="s">
        <v>185</v>
      </c>
      <c r="B102" s="93" t="s">
        <v>902</v>
      </c>
      <c r="C102" s="93" t="s">
        <v>903</v>
      </c>
      <c r="D102" s="94">
        <v>-4.354971240755957</v>
      </c>
      <c r="E102" s="95">
        <v>1389</v>
      </c>
      <c r="F102" s="95">
        <v>0</v>
      </c>
      <c r="G102" s="95">
        <v>34081350</v>
      </c>
      <c r="H102" s="95">
        <v>0</v>
      </c>
      <c r="I102" s="95">
        <v>300</v>
      </c>
      <c r="J102" s="95">
        <v>0</v>
      </c>
      <c r="K102" s="95">
        <v>152</v>
      </c>
      <c r="L102" s="95">
        <v>0</v>
      </c>
    </row>
    <row r="103" spans="1:12" ht="12.75">
      <c r="A103" s="92" t="s">
        <v>186</v>
      </c>
      <c r="B103" s="93" t="s">
        <v>904</v>
      </c>
      <c r="C103" s="93" t="s">
        <v>905</v>
      </c>
      <c r="D103" s="94">
        <v>8.333333333333336</v>
      </c>
      <c r="E103" s="95">
        <v>18361</v>
      </c>
      <c r="F103" s="95">
        <v>11708</v>
      </c>
      <c r="G103" s="95">
        <v>21571119.63</v>
      </c>
      <c r="H103" s="95">
        <v>8502448.74</v>
      </c>
      <c r="I103" s="95">
        <v>5981</v>
      </c>
      <c r="J103" s="95">
        <v>390</v>
      </c>
      <c r="K103" s="95">
        <v>9393</v>
      </c>
      <c r="L103" s="95">
        <v>8856</v>
      </c>
    </row>
    <row r="104" spans="1:12" ht="12.75">
      <c r="A104" s="92" t="s">
        <v>189</v>
      </c>
      <c r="B104" s="93" t="s">
        <v>904</v>
      </c>
      <c r="C104" s="93" t="s">
        <v>905</v>
      </c>
      <c r="D104" s="94">
        <v>8.333333333333336</v>
      </c>
      <c r="E104" s="95">
        <v>14</v>
      </c>
      <c r="F104" s="95">
        <v>43</v>
      </c>
      <c r="G104" s="95">
        <v>45525</v>
      </c>
      <c r="H104" s="95">
        <v>367580</v>
      </c>
      <c r="I104" s="95">
        <v>0</v>
      </c>
      <c r="J104" s="95">
        <v>0</v>
      </c>
      <c r="K104" s="95">
        <v>267</v>
      </c>
      <c r="L104" s="95">
        <v>140</v>
      </c>
    </row>
    <row r="105" spans="1:12" ht="12.75">
      <c r="A105" s="92" t="s">
        <v>190</v>
      </c>
      <c r="B105" s="93" t="s">
        <v>904</v>
      </c>
      <c r="C105" s="93" t="s">
        <v>905</v>
      </c>
      <c r="D105" s="94">
        <v>8.333333333333336</v>
      </c>
      <c r="E105" s="95">
        <v>124</v>
      </c>
      <c r="F105" s="95">
        <v>0</v>
      </c>
      <c r="G105" s="95">
        <v>4280880</v>
      </c>
      <c r="H105" s="95">
        <v>0</v>
      </c>
      <c r="I105" s="95">
        <v>20</v>
      </c>
      <c r="J105" s="95">
        <v>0</v>
      </c>
      <c r="K105" s="95">
        <v>1331</v>
      </c>
      <c r="L105" s="95">
        <v>0</v>
      </c>
    </row>
    <row r="106" spans="1:12" ht="12.75">
      <c r="A106" s="92" t="s">
        <v>191</v>
      </c>
      <c r="B106" s="93" t="s">
        <v>906</v>
      </c>
      <c r="C106" s="93" t="s">
        <v>235</v>
      </c>
      <c r="D106" s="94">
        <v>-8.433079434167574</v>
      </c>
      <c r="E106" s="95">
        <v>5085</v>
      </c>
      <c r="F106" s="95">
        <v>5821</v>
      </c>
      <c r="G106" s="95">
        <v>2526620</v>
      </c>
      <c r="H106" s="95">
        <v>4534250</v>
      </c>
      <c r="I106" s="95">
        <v>367</v>
      </c>
      <c r="J106" s="95">
        <v>1296</v>
      </c>
      <c r="K106" s="95">
        <v>5144</v>
      </c>
      <c r="L106" s="95">
        <v>3929</v>
      </c>
    </row>
    <row r="107" spans="1:12" ht="12.75">
      <c r="A107" s="92" t="s">
        <v>194</v>
      </c>
      <c r="B107" s="93" t="s">
        <v>906</v>
      </c>
      <c r="C107" s="93" t="s">
        <v>235</v>
      </c>
      <c r="D107" s="94">
        <v>-8.433079434167574</v>
      </c>
      <c r="E107" s="95">
        <v>56</v>
      </c>
      <c r="F107" s="95">
        <v>28</v>
      </c>
      <c r="G107" s="95">
        <v>241295</v>
      </c>
      <c r="H107" s="95">
        <v>123190</v>
      </c>
      <c r="I107" s="95">
        <v>0</v>
      </c>
      <c r="J107" s="95">
        <v>4</v>
      </c>
      <c r="K107" s="95">
        <v>185</v>
      </c>
      <c r="L107" s="95">
        <v>476</v>
      </c>
    </row>
    <row r="108" spans="1:12" ht="12.75">
      <c r="A108" s="92" t="s">
        <v>195</v>
      </c>
      <c r="B108" s="93" t="s">
        <v>906</v>
      </c>
      <c r="C108" s="93" t="s">
        <v>235</v>
      </c>
      <c r="D108" s="94">
        <v>-8.433079434167574</v>
      </c>
      <c r="E108" s="95">
        <v>2193</v>
      </c>
      <c r="F108" s="95">
        <v>0</v>
      </c>
      <c r="G108" s="95">
        <v>39304214</v>
      </c>
      <c r="H108" s="95">
        <v>0</v>
      </c>
      <c r="I108" s="95">
        <v>11</v>
      </c>
      <c r="J108" s="95">
        <v>0</v>
      </c>
      <c r="K108" s="95">
        <v>1033</v>
      </c>
      <c r="L108" s="95">
        <v>0</v>
      </c>
    </row>
    <row r="109" spans="1:12" ht="12.75">
      <c r="A109" s="92" t="s">
        <v>196</v>
      </c>
      <c r="B109" s="93" t="s">
        <v>413</v>
      </c>
      <c r="C109" s="93" t="s">
        <v>907</v>
      </c>
      <c r="D109" s="94">
        <v>-8.775252525252526</v>
      </c>
      <c r="E109" s="95">
        <v>3548</v>
      </c>
      <c r="F109" s="95">
        <v>0</v>
      </c>
      <c r="G109" s="95">
        <v>55449918</v>
      </c>
      <c r="H109" s="95">
        <v>0</v>
      </c>
      <c r="I109" s="95">
        <v>0</v>
      </c>
      <c r="J109" s="95">
        <v>0</v>
      </c>
      <c r="K109" s="95">
        <v>1774</v>
      </c>
      <c r="L109" s="95">
        <v>0</v>
      </c>
    </row>
    <row r="110" spans="1:12" ht="12.75">
      <c r="A110" s="92" t="s">
        <v>199</v>
      </c>
      <c r="B110" s="93" t="s">
        <v>908</v>
      </c>
      <c r="C110" s="93" t="s">
        <v>909</v>
      </c>
      <c r="D110" s="94">
        <v>-1.1904761904761905</v>
      </c>
      <c r="E110" s="95">
        <v>3137</v>
      </c>
      <c r="F110" s="95">
        <v>1649</v>
      </c>
      <c r="G110" s="95">
        <v>3467120</v>
      </c>
      <c r="H110" s="95">
        <v>1010680</v>
      </c>
      <c r="I110" s="95">
        <v>498</v>
      </c>
      <c r="J110" s="95">
        <v>469</v>
      </c>
      <c r="K110" s="95">
        <v>3725</v>
      </c>
      <c r="L110" s="95">
        <v>1833</v>
      </c>
    </row>
    <row r="111" spans="1:12" ht="12.75">
      <c r="A111" s="92" t="s">
        <v>202</v>
      </c>
      <c r="B111" s="93" t="s">
        <v>908</v>
      </c>
      <c r="C111" s="93" t="s">
        <v>909</v>
      </c>
      <c r="D111" s="94">
        <v>-1.1904761904761905</v>
      </c>
      <c r="E111" s="95">
        <v>3</v>
      </c>
      <c r="F111" s="95">
        <v>3</v>
      </c>
      <c r="G111" s="95">
        <v>2820</v>
      </c>
      <c r="H111" s="95">
        <v>870</v>
      </c>
      <c r="I111" s="95">
        <v>0</v>
      </c>
      <c r="J111" s="95">
        <v>0</v>
      </c>
      <c r="K111" s="95">
        <v>2</v>
      </c>
      <c r="L111" s="95">
        <v>68</v>
      </c>
    </row>
    <row r="112" spans="1:12" ht="12.75">
      <c r="A112" s="92" t="s">
        <v>203</v>
      </c>
      <c r="B112" s="93" t="s">
        <v>910</v>
      </c>
      <c r="C112" s="93" t="s">
        <v>308</v>
      </c>
      <c r="D112" s="94">
        <v>0.438421681944998</v>
      </c>
      <c r="E112" s="95">
        <v>1195</v>
      </c>
      <c r="F112" s="95">
        <v>694</v>
      </c>
      <c r="G112" s="95">
        <v>962112.44</v>
      </c>
      <c r="H112" s="95">
        <v>505756.28</v>
      </c>
      <c r="I112" s="95">
        <v>55</v>
      </c>
      <c r="J112" s="95">
        <v>224</v>
      </c>
      <c r="K112" s="95">
        <v>912</v>
      </c>
      <c r="L112" s="95">
        <v>713</v>
      </c>
    </row>
    <row r="113" spans="1:12" ht="12.75">
      <c r="A113" s="92" t="s">
        <v>206</v>
      </c>
      <c r="B113" s="93" t="s">
        <v>910</v>
      </c>
      <c r="C113" s="93" t="s">
        <v>308</v>
      </c>
      <c r="D113" s="94">
        <v>0.438421681944998</v>
      </c>
      <c r="E113" s="95">
        <v>7</v>
      </c>
      <c r="F113" s="95">
        <v>0</v>
      </c>
      <c r="G113" s="95">
        <v>21585</v>
      </c>
      <c r="H113" s="95">
        <v>0</v>
      </c>
      <c r="I113" s="95">
        <v>0</v>
      </c>
      <c r="J113" s="95">
        <v>0</v>
      </c>
      <c r="K113" s="95">
        <v>8</v>
      </c>
      <c r="L113" s="95">
        <v>50</v>
      </c>
    </row>
    <row r="114" spans="1:12" ht="12.75">
      <c r="A114" s="92" t="s">
        <v>207</v>
      </c>
      <c r="B114" s="93" t="s">
        <v>910</v>
      </c>
      <c r="C114" s="93" t="s">
        <v>308</v>
      </c>
      <c r="D114" s="94">
        <v>0.438421681944998</v>
      </c>
      <c r="E114" s="95">
        <v>130</v>
      </c>
      <c r="F114" s="95">
        <v>0</v>
      </c>
      <c r="G114" s="95">
        <v>3377659.54</v>
      </c>
      <c r="H114" s="95">
        <v>0</v>
      </c>
      <c r="I114" s="95">
        <v>2</v>
      </c>
      <c r="J114" s="95">
        <v>0</v>
      </c>
      <c r="K114" s="95">
        <v>2496</v>
      </c>
      <c r="L114" s="95">
        <v>0</v>
      </c>
    </row>
    <row r="115" spans="1:12" ht="12.75">
      <c r="A115" s="92" t="s">
        <v>208</v>
      </c>
      <c r="B115" s="93" t="s">
        <v>911</v>
      </c>
      <c r="C115" s="93" t="s">
        <v>912</v>
      </c>
      <c r="D115" s="94">
        <v>-1.4260249554367201</v>
      </c>
      <c r="E115" s="95">
        <v>10205</v>
      </c>
      <c r="F115" s="95">
        <v>5369</v>
      </c>
      <c r="G115" s="95">
        <v>1558395</v>
      </c>
      <c r="H115" s="95">
        <v>1041621</v>
      </c>
      <c r="I115" s="95">
        <v>463</v>
      </c>
      <c r="J115" s="95">
        <v>974</v>
      </c>
      <c r="K115" s="95">
        <v>9041</v>
      </c>
      <c r="L115" s="95">
        <v>4084</v>
      </c>
    </row>
    <row r="116" spans="1:12" ht="12.75">
      <c r="A116" s="92" t="s">
        <v>211</v>
      </c>
      <c r="B116" s="93" t="s">
        <v>911</v>
      </c>
      <c r="C116" s="93" t="s">
        <v>912</v>
      </c>
      <c r="D116" s="94">
        <v>-1.4260249554367201</v>
      </c>
      <c r="E116" s="95">
        <v>42</v>
      </c>
      <c r="F116" s="95">
        <v>10</v>
      </c>
      <c r="G116" s="95">
        <v>72665</v>
      </c>
      <c r="H116" s="95">
        <v>7090</v>
      </c>
      <c r="I116" s="95">
        <v>0</v>
      </c>
      <c r="J116" s="95">
        <v>0</v>
      </c>
      <c r="K116" s="95">
        <v>368</v>
      </c>
      <c r="L116" s="95">
        <v>27</v>
      </c>
    </row>
    <row r="117" spans="1:12" ht="12.75">
      <c r="A117" s="92" t="s">
        <v>212</v>
      </c>
      <c r="B117" s="93" t="s">
        <v>911</v>
      </c>
      <c r="C117" s="93" t="s">
        <v>912</v>
      </c>
      <c r="D117" s="94">
        <v>-1.4260249554367201</v>
      </c>
      <c r="E117" s="95">
        <v>2299</v>
      </c>
      <c r="F117" s="95">
        <v>0</v>
      </c>
      <c r="G117" s="95">
        <v>13298639</v>
      </c>
      <c r="H117" s="95">
        <v>0</v>
      </c>
      <c r="I117" s="95">
        <v>53</v>
      </c>
      <c r="J117" s="95">
        <v>0</v>
      </c>
      <c r="K117" s="95">
        <v>1294</v>
      </c>
      <c r="L117" s="95">
        <v>0</v>
      </c>
    </row>
    <row r="118" spans="1:12" ht="12.75">
      <c r="A118" s="92" t="s">
        <v>213</v>
      </c>
      <c r="B118" s="93" t="s">
        <v>913</v>
      </c>
      <c r="C118" s="93" t="s">
        <v>914</v>
      </c>
      <c r="D118" s="94">
        <v>-4.792332268370607</v>
      </c>
      <c r="E118" s="95">
        <v>2510</v>
      </c>
      <c r="F118" s="95">
        <v>1335</v>
      </c>
      <c r="G118" s="95">
        <v>257914.59</v>
      </c>
      <c r="H118" s="95">
        <v>269212.15</v>
      </c>
      <c r="I118" s="95">
        <v>112</v>
      </c>
      <c r="J118" s="95">
        <v>590</v>
      </c>
      <c r="K118" s="95">
        <v>5205</v>
      </c>
      <c r="L118" s="95">
        <v>3047</v>
      </c>
    </row>
    <row r="119" spans="1:12" ht="12.75">
      <c r="A119" s="92" t="s">
        <v>216</v>
      </c>
      <c r="B119" s="93" t="s">
        <v>913</v>
      </c>
      <c r="C119" s="93" t="s">
        <v>914</v>
      </c>
      <c r="D119" s="94">
        <v>-4.792332268370607</v>
      </c>
      <c r="E119" s="95">
        <v>16</v>
      </c>
      <c r="F119" s="95">
        <v>0</v>
      </c>
      <c r="G119" s="95">
        <v>4400</v>
      </c>
      <c r="H119" s="95">
        <v>0</v>
      </c>
      <c r="I119" s="95">
        <v>0</v>
      </c>
      <c r="J119" s="95">
        <v>0</v>
      </c>
      <c r="K119" s="95">
        <v>23</v>
      </c>
      <c r="L119" s="95">
        <v>863</v>
      </c>
    </row>
    <row r="120" spans="1:12" ht="12.75">
      <c r="A120" s="92" t="s">
        <v>217</v>
      </c>
      <c r="B120" s="93" t="s">
        <v>773</v>
      </c>
      <c r="C120" s="93" t="s">
        <v>743</v>
      </c>
      <c r="D120" s="94">
        <v>-9.004739336492891</v>
      </c>
      <c r="E120" s="95">
        <v>10896</v>
      </c>
      <c r="F120" s="95">
        <v>8028</v>
      </c>
      <c r="G120" s="95">
        <v>606413</v>
      </c>
      <c r="H120" s="95">
        <v>846210</v>
      </c>
      <c r="I120" s="95">
        <v>332</v>
      </c>
      <c r="J120" s="95">
        <v>1494</v>
      </c>
      <c r="K120" s="95">
        <v>16636</v>
      </c>
      <c r="L120" s="95">
        <v>8039</v>
      </c>
    </row>
    <row r="121" spans="1:12" ht="12.75">
      <c r="A121" s="92" t="s">
        <v>220</v>
      </c>
      <c r="B121" s="93" t="s">
        <v>773</v>
      </c>
      <c r="C121" s="93" t="s">
        <v>743</v>
      </c>
      <c r="D121" s="94">
        <v>-9.004739336492891</v>
      </c>
      <c r="E121" s="95">
        <v>306</v>
      </c>
      <c r="F121" s="95">
        <v>80</v>
      </c>
      <c r="G121" s="95">
        <v>99680</v>
      </c>
      <c r="H121" s="95">
        <v>14000</v>
      </c>
      <c r="I121" s="95">
        <v>0</v>
      </c>
      <c r="J121" s="95">
        <v>0</v>
      </c>
      <c r="K121" s="95">
        <v>5577</v>
      </c>
      <c r="L121" s="95">
        <v>1621</v>
      </c>
    </row>
    <row r="122" spans="1:12" ht="12.75">
      <c r="A122" s="92" t="s">
        <v>915</v>
      </c>
      <c r="B122" s="93" t="s">
        <v>916</v>
      </c>
      <c r="C122" s="93" t="s">
        <v>917</v>
      </c>
      <c r="D122" s="94">
        <v>3.0881017257039054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95">
        <v>321</v>
      </c>
      <c r="K122" s="95">
        <v>0</v>
      </c>
      <c r="L122" s="95">
        <v>0</v>
      </c>
    </row>
    <row r="123" spans="1:12" ht="12.75">
      <c r="A123" s="92" t="s">
        <v>222</v>
      </c>
      <c r="B123" s="93" t="s">
        <v>422</v>
      </c>
      <c r="C123" s="93" t="s">
        <v>798</v>
      </c>
      <c r="D123" s="94">
        <v>-14.606741573033705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460</v>
      </c>
    </row>
    <row r="124" spans="1:12" ht="12.75">
      <c r="A124" s="92" t="s">
        <v>225</v>
      </c>
      <c r="B124" s="93" t="s">
        <v>122</v>
      </c>
      <c r="C124" s="93" t="s">
        <v>918</v>
      </c>
      <c r="D124" s="94">
        <v>-4.615384615384615</v>
      </c>
      <c r="E124" s="95">
        <v>20</v>
      </c>
      <c r="F124" s="95">
        <v>20</v>
      </c>
      <c r="G124" s="95">
        <v>1000</v>
      </c>
      <c r="H124" s="95">
        <v>2100</v>
      </c>
      <c r="I124" s="95">
        <v>243</v>
      </c>
      <c r="J124" s="95">
        <v>1</v>
      </c>
      <c r="K124" s="95">
        <v>1136</v>
      </c>
      <c r="L124" s="95">
        <v>61</v>
      </c>
    </row>
    <row r="125" spans="1:12" ht="12.75">
      <c r="A125" s="92" t="s">
        <v>228</v>
      </c>
      <c r="B125" s="93" t="s">
        <v>919</v>
      </c>
      <c r="C125" s="93" t="s">
        <v>480</v>
      </c>
      <c r="D125" s="94">
        <v>-13.043478260869565</v>
      </c>
      <c r="E125" s="95">
        <v>4546</v>
      </c>
      <c r="F125" s="95">
        <v>8379</v>
      </c>
      <c r="G125" s="95">
        <v>351089.16</v>
      </c>
      <c r="H125" s="95">
        <v>1586199.62</v>
      </c>
      <c r="I125" s="95">
        <v>14</v>
      </c>
      <c r="J125" s="95">
        <v>2376</v>
      </c>
      <c r="K125" s="95">
        <v>9985</v>
      </c>
      <c r="L125" s="95">
        <v>10936</v>
      </c>
    </row>
    <row r="126" spans="1:12" ht="12.75">
      <c r="A126" s="92" t="s">
        <v>231</v>
      </c>
      <c r="B126" s="93" t="s">
        <v>919</v>
      </c>
      <c r="C126" s="93" t="s">
        <v>480</v>
      </c>
      <c r="D126" s="94">
        <v>-13.043478260869565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229</v>
      </c>
      <c r="L126" s="95">
        <v>140</v>
      </c>
    </row>
    <row r="127" spans="1:12" ht="12.75">
      <c r="A127" s="92" t="s">
        <v>232</v>
      </c>
      <c r="B127" s="93" t="s">
        <v>919</v>
      </c>
      <c r="C127" s="93" t="s">
        <v>480</v>
      </c>
      <c r="D127" s="94">
        <v>-13.043478260869565</v>
      </c>
      <c r="E127" s="95">
        <v>405</v>
      </c>
      <c r="F127" s="95">
        <v>0</v>
      </c>
      <c r="G127" s="95">
        <v>957150</v>
      </c>
      <c r="H127" s="95">
        <v>0</v>
      </c>
      <c r="I127" s="95">
        <v>38</v>
      </c>
      <c r="J127" s="95">
        <v>0</v>
      </c>
      <c r="K127" s="95">
        <v>200</v>
      </c>
      <c r="L127" s="95">
        <v>0</v>
      </c>
    </row>
    <row r="128" spans="1:12" ht="12.75">
      <c r="A128" s="92" t="s">
        <v>233</v>
      </c>
      <c r="B128" s="93" t="s">
        <v>920</v>
      </c>
      <c r="C128" s="93" t="s">
        <v>921</v>
      </c>
      <c r="D128" s="94">
        <v>-5.158936946326212</v>
      </c>
      <c r="E128" s="95">
        <v>11130</v>
      </c>
      <c r="F128" s="95">
        <v>24627</v>
      </c>
      <c r="G128" s="95">
        <v>7550503</v>
      </c>
      <c r="H128" s="95">
        <v>31859015</v>
      </c>
      <c r="I128" s="95">
        <v>268</v>
      </c>
      <c r="J128" s="95">
        <v>6928</v>
      </c>
      <c r="K128" s="95">
        <v>9018</v>
      </c>
      <c r="L128" s="95">
        <v>15524</v>
      </c>
    </row>
    <row r="129" spans="1:12" ht="12.75">
      <c r="A129" s="92" t="s">
        <v>236</v>
      </c>
      <c r="B129" s="93" t="s">
        <v>920</v>
      </c>
      <c r="C129" s="93" t="s">
        <v>921</v>
      </c>
      <c r="D129" s="94">
        <v>-5.158936946326212</v>
      </c>
      <c r="E129" s="95">
        <v>469</v>
      </c>
      <c r="F129" s="95">
        <v>304</v>
      </c>
      <c r="G129" s="95">
        <v>818575</v>
      </c>
      <c r="H129" s="95">
        <v>836000</v>
      </c>
      <c r="I129" s="95">
        <v>0</v>
      </c>
      <c r="J129" s="95">
        <v>0</v>
      </c>
      <c r="K129" s="95">
        <v>1812</v>
      </c>
      <c r="L129" s="95">
        <v>1451</v>
      </c>
    </row>
    <row r="130" spans="1:12" ht="12.75">
      <c r="A130" s="92" t="s">
        <v>237</v>
      </c>
      <c r="B130" s="93" t="s">
        <v>920</v>
      </c>
      <c r="C130" s="93" t="s">
        <v>921</v>
      </c>
      <c r="D130" s="94">
        <v>-5.158936946326212</v>
      </c>
      <c r="E130" s="95">
        <v>3791</v>
      </c>
      <c r="F130" s="95">
        <v>0</v>
      </c>
      <c r="G130" s="95">
        <v>70935979</v>
      </c>
      <c r="H130" s="95">
        <v>0</v>
      </c>
      <c r="I130" s="95">
        <v>4</v>
      </c>
      <c r="J130" s="95">
        <v>0</v>
      </c>
      <c r="K130" s="95">
        <v>895</v>
      </c>
      <c r="L130" s="95">
        <v>0</v>
      </c>
    </row>
    <row r="131" spans="1:12" ht="12.75">
      <c r="A131" s="92" t="s">
        <v>238</v>
      </c>
      <c r="B131" s="93" t="s">
        <v>922</v>
      </c>
      <c r="C131" s="93" t="s">
        <v>923</v>
      </c>
      <c r="D131" s="94">
        <v>-0.32894736842105265</v>
      </c>
      <c r="E131" s="95">
        <v>20228</v>
      </c>
      <c r="F131" s="95">
        <v>16614</v>
      </c>
      <c r="G131" s="95">
        <v>53159281.26</v>
      </c>
      <c r="H131" s="95">
        <v>53442035.37</v>
      </c>
      <c r="I131" s="95">
        <v>2261</v>
      </c>
      <c r="J131" s="95">
        <v>3238</v>
      </c>
      <c r="K131" s="95">
        <v>11927</v>
      </c>
      <c r="L131" s="95">
        <v>14560</v>
      </c>
    </row>
    <row r="132" spans="1:12" ht="12.75">
      <c r="A132" s="92" t="s">
        <v>241</v>
      </c>
      <c r="B132" s="93" t="s">
        <v>922</v>
      </c>
      <c r="C132" s="93" t="s">
        <v>923</v>
      </c>
      <c r="D132" s="94">
        <v>-0.32894736842105265</v>
      </c>
      <c r="E132" s="95">
        <v>34</v>
      </c>
      <c r="F132" s="95">
        <v>79</v>
      </c>
      <c r="G132" s="95">
        <v>334961.22</v>
      </c>
      <c r="H132" s="95">
        <v>893078.48</v>
      </c>
      <c r="I132" s="95">
        <v>0</v>
      </c>
      <c r="J132" s="95">
        <v>0</v>
      </c>
      <c r="K132" s="95">
        <v>2047</v>
      </c>
      <c r="L132" s="95">
        <v>3111</v>
      </c>
    </row>
    <row r="133" spans="1:12" ht="12.75">
      <c r="A133" s="92" t="s">
        <v>242</v>
      </c>
      <c r="B133" s="93" t="s">
        <v>922</v>
      </c>
      <c r="C133" s="93" t="s">
        <v>923</v>
      </c>
      <c r="D133" s="94">
        <v>-0.32894736842105265</v>
      </c>
      <c r="E133" s="95">
        <v>37</v>
      </c>
      <c r="F133" s="95">
        <v>0</v>
      </c>
      <c r="G133" s="95">
        <v>3350842.16</v>
      </c>
      <c r="H133" s="95">
        <v>0</v>
      </c>
      <c r="I133" s="95">
        <v>8</v>
      </c>
      <c r="J133" s="95">
        <v>0</v>
      </c>
      <c r="K133" s="95">
        <v>21</v>
      </c>
      <c r="L133" s="95">
        <v>0</v>
      </c>
    </row>
    <row r="134" spans="1:12" ht="12.75">
      <c r="A134" s="92" t="s">
        <v>243</v>
      </c>
      <c r="B134" s="93" t="s">
        <v>404</v>
      </c>
      <c r="C134" s="93" t="s">
        <v>388</v>
      </c>
      <c r="D134" s="94">
        <v>-3.125</v>
      </c>
      <c r="E134" s="95">
        <v>2343</v>
      </c>
      <c r="F134" s="95">
        <v>1324</v>
      </c>
      <c r="G134" s="95">
        <v>265540</v>
      </c>
      <c r="H134" s="95">
        <v>291050.1</v>
      </c>
      <c r="I134" s="95">
        <v>168</v>
      </c>
      <c r="J134" s="95">
        <v>205</v>
      </c>
      <c r="K134" s="95">
        <v>7050</v>
      </c>
      <c r="L134" s="95">
        <v>4690</v>
      </c>
    </row>
    <row r="135" spans="1:12" ht="12.75">
      <c r="A135" s="92" t="s">
        <v>569</v>
      </c>
      <c r="B135" s="93" t="s">
        <v>404</v>
      </c>
      <c r="C135" s="93" t="s">
        <v>388</v>
      </c>
      <c r="D135" s="94">
        <v>-3.125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</row>
    <row r="136" spans="1:12" ht="12.75">
      <c r="A136" s="92" t="s">
        <v>245</v>
      </c>
      <c r="B136" s="93" t="s">
        <v>404</v>
      </c>
      <c r="C136" s="93" t="s">
        <v>388</v>
      </c>
      <c r="D136" s="94">
        <v>-3.125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  <c r="K136" s="95">
        <v>6402</v>
      </c>
      <c r="L136" s="95">
        <v>0</v>
      </c>
    </row>
    <row r="137" spans="1:12" ht="12.75">
      <c r="A137" s="92" t="s">
        <v>246</v>
      </c>
      <c r="B137" s="93" t="s">
        <v>924</v>
      </c>
      <c r="C137" s="93" t="s">
        <v>925</v>
      </c>
      <c r="D137" s="94">
        <v>2.7586206896551726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  <c r="K137" s="95">
        <v>9</v>
      </c>
      <c r="L137" s="95">
        <v>250</v>
      </c>
    </row>
    <row r="138" spans="1:12" ht="12.75">
      <c r="A138" s="92" t="s">
        <v>249</v>
      </c>
      <c r="B138" s="93" t="s">
        <v>924</v>
      </c>
      <c r="C138" s="93" t="s">
        <v>925</v>
      </c>
      <c r="D138" s="94">
        <v>2.7586206896551726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6</v>
      </c>
    </row>
    <row r="139" spans="1:12" ht="12.75">
      <c r="A139" s="92" t="s">
        <v>250</v>
      </c>
      <c r="B139" s="93" t="s">
        <v>926</v>
      </c>
      <c r="C139" s="93" t="s">
        <v>927</v>
      </c>
      <c r="D139" s="94">
        <v>-0.3164556962025317</v>
      </c>
      <c r="E139" s="95">
        <v>15018</v>
      </c>
      <c r="F139" s="95">
        <v>12885</v>
      </c>
      <c r="G139" s="95">
        <v>5298229.51</v>
      </c>
      <c r="H139" s="95">
        <v>10066022.47</v>
      </c>
      <c r="I139" s="95">
        <v>349</v>
      </c>
      <c r="J139" s="95">
        <v>3124</v>
      </c>
      <c r="K139" s="95">
        <v>14720</v>
      </c>
      <c r="L139" s="95">
        <v>10195</v>
      </c>
    </row>
    <row r="140" spans="1:12" ht="12.75">
      <c r="A140" s="92" t="s">
        <v>253</v>
      </c>
      <c r="B140" s="93" t="s">
        <v>926</v>
      </c>
      <c r="C140" s="93" t="s">
        <v>927</v>
      </c>
      <c r="D140" s="94">
        <v>-0.3164556962025317</v>
      </c>
      <c r="E140" s="95">
        <v>32</v>
      </c>
      <c r="F140" s="95">
        <v>96</v>
      </c>
      <c r="G140" s="95">
        <v>60453.59</v>
      </c>
      <c r="H140" s="95">
        <v>259499.45</v>
      </c>
      <c r="I140" s="95">
        <v>0</v>
      </c>
      <c r="J140" s="95">
        <v>0</v>
      </c>
      <c r="K140" s="95">
        <v>925</v>
      </c>
      <c r="L140" s="95">
        <v>2625</v>
      </c>
    </row>
    <row r="141" spans="1:12" ht="12.75">
      <c r="A141" s="92" t="s">
        <v>254</v>
      </c>
      <c r="B141" s="93" t="s">
        <v>926</v>
      </c>
      <c r="C141" s="93" t="s">
        <v>927</v>
      </c>
      <c r="D141" s="94">
        <v>-0.3164556962025317</v>
      </c>
      <c r="E141" s="95">
        <v>313</v>
      </c>
      <c r="F141" s="95">
        <v>0</v>
      </c>
      <c r="G141" s="95">
        <v>3815430</v>
      </c>
      <c r="H141" s="95">
        <v>0</v>
      </c>
      <c r="I141" s="95">
        <v>256</v>
      </c>
      <c r="J141" s="95">
        <v>0</v>
      </c>
      <c r="K141" s="95">
        <v>296</v>
      </c>
      <c r="L141" s="95">
        <v>0</v>
      </c>
    </row>
    <row r="142" spans="1:12" ht="12.75">
      <c r="A142" s="92" t="s">
        <v>928</v>
      </c>
      <c r="B142" s="93" t="s">
        <v>929</v>
      </c>
      <c r="C142" s="93" t="s">
        <v>930</v>
      </c>
      <c r="D142" s="94">
        <v>-3.6029587210689566</v>
      </c>
      <c r="E142" s="95">
        <v>0</v>
      </c>
      <c r="F142" s="95">
        <v>0</v>
      </c>
      <c r="G142" s="95">
        <v>0</v>
      </c>
      <c r="H142" s="95">
        <v>0</v>
      </c>
      <c r="I142" s="95">
        <v>1</v>
      </c>
      <c r="J142" s="95">
        <v>2</v>
      </c>
      <c r="K142" s="95">
        <v>0</v>
      </c>
      <c r="L142" s="95">
        <v>0</v>
      </c>
    </row>
    <row r="143" spans="1:12" ht="12.75">
      <c r="A143" s="92" t="s">
        <v>255</v>
      </c>
      <c r="B143" s="93" t="s">
        <v>931</v>
      </c>
      <c r="C143" s="93" t="s">
        <v>638</v>
      </c>
      <c r="D143" s="94">
        <v>-0.12422360248447205</v>
      </c>
      <c r="E143" s="95">
        <v>3862</v>
      </c>
      <c r="F143" s="95">
        <v>4027</v>
      </c>
      <c r="G143" s="95">
        <v>893045.2</v>
      </c>
      <c r="H143" s="95">
        <v>1409394.86</v>
      </c>
      <c r="I143" s="95">
        <v>306</v>
      </c>
      <c r="J143" s="95">
        <v>887</v>
      </c>
      <c r="K143" s="95">
        <v>4297</v>
      </c>
      <c r="L143" s="95">
        <v>4504</v>
      </c>
    </row>
    <row r="144" spans="1:12" ht="12.75">
      <c r="A144" s="92" t="s">
        <v>258</v>
      </c>
      <c r="B144" s="93" t="s">
        <v>931</v>
      </c>
      <c r="C144" s="93" t="s">
        <v>638</v>
      </c>
      <c r="D144" s="94">
        <v>-0.12422360248447205</v>
      </c>
      <c r="E144" s="95">
        <v>85</v>
      </c>
      <c r="F144" s="95">
        <v>7</v>
      </c>
      <c r="G144" s="95">
        <v>90088.6</v>
      </c>
      <c r="H144" s="95">
        <v>6449</v>
      </c>
      <c r="I144" s="95">
        <v>0</v>
      </c>
      <c r="J144" s="95">
        <v>0</v>
      </c>
      <c r="K144" s="95">
        <v>376</v>
      </c>
      <c r="L144" s="95">
        <v>1117</v>
      </c>
    </row>
    <row r="145" spans="1:12" ht="12.75">
      <c r="A145" s="92" t="s">
        <v>259</v>
      </c>
      <c r="B145" s="93" t="s">
        <v>931</v>
      </c>
      <c r="C145" s="93" t="s">
        <v>638</v>
      </c>
      <c r="D145" s="94">
        <v>-0.12422360248447205</v>
      </c>
      <c r="E145" s="95">
        <v>0</v>
      </c>
      <c r="F145" s="95">
        <v>0</v>
      </c>
      <c r="G145" s="95">
        <v>0</v>
      </c>
      <c r="H145" s="95">
        <v>0</v>
      </c>
      <c r="I145" s="95">
        <v>5</v>
      </c>
      <c r="J145" s="95">
        <v>0</v>
      </c>
      <c r="K145" s="95">
        <v>10</v>
      </c>
      <c r="L145" s="95">
        <v>0</v>
      </c>
    </row>
    <row r="146" spans="1:12" ht="12.75">
      <c r="A146" s="92" t="s">
        <v>260</v>
      </c>
      <c r="B146" s="93" t="s">
        <v>932</v>
      </c>
      <c r="C146" s="93" t="s">
        <v>933</v>
      </c>
      <c r="D146" s="94">
        <v>-4.81203007518797</v>
      </c>
      <c r="E146" s="95">
        <v>5742</v>
      </c>
      <c r="F146" s="95">
        <v>4572</v>
      </c>
      <c r="G146" s="95">
        <v>1113434.56</v>
      </c>
      <c r="H146" s="95">
        <v>1297547.44</v>
      </c>
      <c r="I146" s="95">
        <v>553</v>
      </c>
      <c r="J146" s="95">
        <v>936</v>
      </c>
      <c r="K146" s="95">
        <v>9496</v>
      </c>
      <c r="L146" s="95">
        <v>6532</v>
      </c>
    </row>
    <row r="147" spans="1:12" ht="12.75">
      <c r="A147" s="92" t="s">
        <v>263</v>
      </c>
      <c r="B147" s="93" t="s">
        <v>932</v>
      </c>
      <c r="C147" s="93" t="s">
        <v>933</v>
      </c>
      <c r="D147" s="94">
        <v>-4.81203007518797</v>
      </c>
      <c r="E147" s="95">
        <v>0</v>
      </c>
      <c r="F147" s="95">
        <v>6</v>
      </c>
      <c r="G147" s="95">
        <v>0</v>
      </c>
      <c r="H147" s="95">
        <v>19053.3</v>
      </c>
      <c r="I147" s="95">
        <v>0</v>
      </c>
      <c r="J147" s="95">
        <v>0</v>
      </c>
      <c r="K147" s="95">
        <v>404</v>
      </c>
      <c r="L147" s="95">
        <v>638</v>
      </c>
    </row>
    <row r="148" spans="1:12" ht="12.75">
      <c r="A148" s="92" t="s">
        <v>264</v>
      </c>
      <c r="B148" s="93" t="s">
        <v>934</v>
      </c>
      <c r="C148" s="93" t="s">
        <v>739</v>
      </c>
      <c r="D148" s="94">
        <v>-2.304147465437788</v>
      </c>
      <c r="E148" s="95">
        <v>2424</v>
      </c>
      <c r="F148" s="95">
        <v>2238</v>
      </c>
      <c r="G148" s="95">
        <v>369074.74</v>
      </c>
      <c r="H148" s="95">
        <v>1621063.94</v>
      </c>
      <c r="I148" s="95">
        <v>758</v>
      </c>
      <c r="J148" s="95">
        <v>2444</v>
      </c>
      <c r="K148" s="95">
        <v>2784</v>
      </c>
      <c r="L148" s="95">
        <v>3649</v>
      </c>
    </row>
    <row r="149" spans="1:12" ht="12.75">
      <c r="A149" s="92" t="s">
        <v>267</v>
      </c>
      <c r="B149" s="93" t="s">
        <v>934</v>
      </c>
      <c r="C149" s="93" t="s">
        <v>739</v>
      </c>
      <c r="D149" s="94">
        <v>-2.304147465437788</v>
      </c>
      <c r="E149" s="95">
        <v>0</v>
      </c>
      <c r="F149" s="95">
        <v>0</v>
      </c>
      <c r="G149" s="95">
        <v>0</v>
      </c>
      <c r="H149" s="95">
        <v>0</v>
      </c>
      <c r="I149" s="95">
        <v>40</v>
      </c>
      <c r="J149" s="95">
        <v>0</v>
      </c>
      <c r="K149" s="95">
        <v>3310</v>
      </c>
      <c r="L149" s="95">
        <v>0</v>
      </c>
    </row>
    <row r="150" spans="1:12" ht="12.75">
      <c r="A150" s="92" t="s">
        <v>268</v>
      </c>
      <c r="B150" s="93" t="s">
        <v>935</v>
      </c>
      <c r="C150" s="93" t="s">
        <v>219</v>
      </c>
      <c r="D150" s="94">
        <v>0.6578947368421053</v>
      </c>
      <c r="E150" s="95">
        <v>19134</v>
      </c>
      <c r="F150" s="95">
        <v>0</v>
      </c>
      <c r="G150" s="95">
        <v>29418525</v>
      </c>
      <c r="H150" s="95">
        <v>0</v>
      </c>
      <c r="I150" s="95">
        <v>0</v>
      </c>
      <c r="J150" s="95">
        <v>0</v>
      </c>
      <c r="K150" s="95">
        <v>9567</v>
      </c>
      <c r="L150" s="95">
        <v>0</v>
      </c>
    </row>
    <row r="151" spans="1:12" ht="12.75">
      <c r="A151" s="92" t="s">
        <v>271</v>
      </c>
      <c r="B151" s="93" t="s">
        <v>605</v>
      </c>
      <c r="C151" s="93" t="s">
        <v>936</v>
      </c>
      <c r="D151" s="94">
        <v>-6.395348837209302</v>
      </c>
      <c r="E151" s="95">
        <v>280</v>
      </c>
      <c r="F151" s="95">
        <v>2100</v>
      </c>
      <c r="G151" s="95">
        <v>16065</v>
      </c>
      <c r="H151" s="95">
        <v>204785</v>
      </c>
      <c r="I151" s="95">
        <v>0</v>
      </c>
      <c r="J151" s="95">
        <v>0</v>
      </c>
      <c r="K151" s="95">
        <v>207</v>
      </c>
      <c r="L151" s="95">
        <v>585</v>
      </c>
    </row>
    <row r="152" spans="1:12" ht="12.75">
      <c r="A152" s="92" t="s">
        <v>275</v>
      </c>
      <c r="B152" s="93" t="s">
        <v>419</v>
      </c>
      <c r="C152" s="93" t="s">
        <v>772</v>
      </c>
      <c r="D152" s="94">
        <v>10.169491525423728</v>
      </c>
      <c r="E152" s="95">
        <v>162600</v>
      </c>
      <c r="F152" s="95">
        <v>61472</v>
      </c>
      <c r="G152" s="95">
        <v>18916869.62</v>
      </c>
      <c r="H152" s="95">
        <v>6829519.78</v>
      </c>
      <c r="I152" s="95">
        <v>34056</v>
      </c>
      <c r="J152" s="95">
        <v>4201</v>
      </c>
      <c r="K152" s="95">
        <v>144932</v>
      </c>
      <c r="L152" s="95">
        <v>65094</v>
      </c>
    </row>
    <row r="153" spans="1:12" ht="12.75">
      <c r="A153" s="92" t="s">
        <v>278</v>
      </c>
      <c r="B153" s="93" t="s">
        <v>419</v>
      </c>
      <c r="C153" s="93" t="s">
        <v>772</v>
      </c>
      <c r="D153" s="94">
        <v>10.169491525423728</v>
      </c>
      <c r="E153" s="95">
        <v>1606</v>
      </c>
      <c r="F153" s="95">
        <v>694</v>
      </c>
      <c r="G153" s="95">
        <v>580190</v>
      </c>
      <c r="H153" s="95">
        <v>336685</v>
      </c>
      <c r="I153" s="95">
        <v>0</v>
      </c>
      <c r="J153" s="95">
        <v>0</v>
      </c>
      <c r="K153" s="95">
        <v>17107</v>
      </c>
      <c r="L153" s="95">
        <v>15341</v>
      </c>
    </row>
    <row r="154" spans="1:12" ht="12.75">
      <c r="A154" s="92" t="s">
        <v>279</v>
      </c>
      <c r="B154" s="93" t="s">
        <v>419</v>
      </c>
      <c r="C154" s="93" t="s">
        <v>772</v>
      </c>
      <c r="D154" s="94">
        <v>10.169491525423728</v>
      </c>
      <c r="E154" s="95">
        <v>12793</v>
      </c>
      <c r="F154" s="95">
        <v>0</v>
      </c>
      <c r="G154" s="95">
        <v>43672593.31</v>
      </c>
      <c r="H154" s="95">
        <v>0</v>
      </c>
      <c r="I154" s="95">
        <v>382</v>
      </c>
      <c r="J154" s="95">
        <v>0</v>
      </c>
      <c r="K154" s="95">
        <v>18802</v>
      </c>
      <c r="L154" s="95">
        <v>0</v>
      </c>
    </row>
    <row r="155" spans="1:12" ht="12.75">
      <c r="A155" s="92" t="s">
        <v>283</v>
      </c>
      <c r="B155" s="93" t="s">
        <v>937</v>
      </c>
      <c r="C155" s="93" t="s">
        <v>938</v>
      </c>
      <c r="D155" s="94">
        <v>-7.743642848924175</v>
      </c>
      <c r="E155" s="95">
        <v>0</v>
      </c>
      <c r="F155" s="95">
        <v>0</v>
      </c>
      <c r="G155" s="95">
        <v>0</v>
      </c>
      <c r="H155" s="95">
        <v>0</v>
      </c>
      <c r="I155" s="95">
        <v>0</v>
      </c>
      <c r="J155" s="95">
        <v>0</v>
      </c>
      <c r="K155" s="95">
        <v>23</v>
      </c>
      <c r="L155" s="95">
        <v>21</v>
      </c>
    </row>
    <row r="156" spans="1:12" ht="12.75">
      <c r="A156" s="92" t="s">
        <v>284</v>
      </c>
      <c r="B156" s="93" t="s">
        <v>939</v>
      </c>
      <c r="C156" s="93" t="s">
        <v>745</v>
      </c>
      <c r="D156" s="94">
        <v>-10.163934426229508</v>
      </c>
      <c r="E156" s="95">
        <v>2376</v>
      </c>
      <c r="F156" s="95">
        <v>9179</v>
      </c>
      <c r="G156" s="95">
        <v>425365</v>
      </c>
      <c r="H156" s="95">
        <v>6471265</v>
      </c>
      <c r="I156" s="95">
        <v>1</v>
      </c>
      <c r="J156" s="95">
        <v>3653</v>
      </c>
      <c r="K156" s="95">
        <v>2421</v>
      </c>
      <c r="L156" s="95">
        <v>6934</v>
      </c>
    </row>
    <row r="157" spans="1:12" ht="12.75">
      <c r="A157" s="92" t="s">
        <v>286</v>
      </c>
      <c r="B157" s="93" t="s">
        <v>939</v>
      </c>
      <c r="C157" s="93" t="s">
        <v>745</v>
      </c>
      <c r="D157" s="94">
        <v>-10.163934426229508</v>
      </c>
      <c r="E157" s="95">
        <v>75</v>
      </c>
      <c r="F157" s="95">
        <v>15</v>
      </c>
      <c r="G157" s="95">
        <v>94092.84</v>
      </c>
      <c r="H157" s="95">
        <v>24662.16</v>
      </c>
      <c r="I157" s="95">
        <v>0</v>
      </c>
      <c r="J157" s="95">
        <v>0</v>
      </c>
      <c r="K157" s="95">
        <v>405</v>
      </c>
      <c r="L157" s="95">
        <v>161</v>
      </c>
    </row>
    <row r="158" spans="1:12" ht="12.75">
      <c r="A158" s="92" t="s">
        <v>287</v>
      </c>
      <c r="B158" s="93" t="s">
        <v>939</v>
      </c>
      <c r="C158" s="93" t="s">
        <v>745</v>
      </c>
      <c r="D158" s="94">
        <v>-10.163934426229508</v>
      </c>
      <c r="E158" s="95">
        <v>955</v>
      </c>
      <c r="F158" s="95">
        <v>0</v>
      </c>
      <c r="G158" s="95">
        <v>5703930</v>
      </c>
      <c r="H158" s="95">
        <v>0</v>
      </c>
      <c r="I158" s="95">
        <v>17</v>
      </c>
      <c r="J158" s="95">
        <v>0</v>
      </c>
      <c r="K158" s="95">
        <v>10</v>
      </c>
      <c r="L158" s="95">
        <v>0</v>
      </c>
    </row>
    <row r="159" spans="1:12" ht="12.75">
      <c r="A159" s="92" t="s">
        <v>288</v>
      </c>
      <c r="B159" s="93" t="s">
        <v>940</v>
      </c>
      <c r="C159" s="93" t="s">
        <v>941</v>
      </c>
      <c r="D159" s="94">
        <v>-5.084745762711864</v>
      </c>
      <c r="E159" s="95">
        <v>1492</v>
      </c>
      <c r="F159" s="95">
        <v>494</v>
      </c>
      <c r="G159" s="95">
        <v>108375</v>
      </c>
      <c r="H159" s="95">
        <v>78415</v>
      </c>
      <c r="I159" s="95">
        <v>27</v>
      </c>
      <c r="J159" s="95">
        <v>597</v>
      </c>
      <c r="K159" s="95">
        <v>4176</v>
      </c>
      <c r="L159" s="95">
        <v>2897</v>
      </c>
    </row>
    <row r="160" spans="1:12" ht="12.75">
      <c r="A160" s="92" t="s">
        <v>290</v>
      </c>
      <c r="B160" s="93" t="s">
        <v>940</v>
      </c>
      <c r="C160" s="93" t="s">
        <v>941</v>
      </c>
      <c r="D160" s="94">
        <v>-5.084745762711864</v>
      </c>
      <c r="E160" s="95">
        <v>0</v>
      </c>
      <c r="F160" s="95">
        <v>0</v>
      </c>
      <c r="G160" s="95">
        <v>0</v>
      </c>
      <c r="H160" s="95">
        <v>0</v>
      </c>
      <c r="I160" s="95">
        <v>0</v>
      </c>
      <c r="J160" s="95">
        <v>0</v>
      </c>
      <c r="K160" s="95">
        <v>22</v>
      </c>
      <c r="L160" s="95">
        <v>55</v>
      </c>
    </row>
    <row r="161" spans="1:12" ht="12.75">
      <c r="A161" s="92" t="s">
        <v>291</v>
      </c>
      <c r="B161" s="93" t="s">
        <v>942</v>
      </c>
      <c r="C161" s="93" t="s">
        <v>943</v>
      </c>
      <c r="D161" s="94">
        <v>-6.681318681318682</v>
      </c>
      <c r="E161" s="95">
        <v>29821</v>
      </c>
      <c r="F161" s="95">
        <v>30417</v>
      </c>
      <c r="G161" s="95">
        <v>17369546</v>
      </c>
      <c r="H161" s="95">
        <v>32262950</v>
      </c>
      <c r="I161" s="95">
        <v>254</v>
      </c>
      <c r="J161" s="95">
        <v>6702</v>
      </c>
      <c r="K161" s="95">
        <v>26167</v>
      </c>
      <c r="L161" s="95">
        <v>25143</v>
      </c>
    </row>
    <row r="162" spans="1:12" ht="12.75">
      <c r="A162" s="92" t="s">
        <v>294</v>
      </c>
      <c r="B162" s="93" t="s">
        <v>942</v>
      </c>
      <c r="C162" s="93" t="s">
        <v>943</v>
      </c>
      <c r="D162" s="94">
        <v>-6.681318681318682</v>
      </c>
      <c r="E162" s="95">
        <v>331</v>
      </c>
      <c r="F162" s="95">
        <v>500</v>
      </c>
      <c r="G162" s="95">
        <v>1142500</v>
      </c>
      <c r="H162" s="95">
        <v>1573855</v>
      </c>
      <c r="I162" s="95">
        <v>0</v>
      </c>
      <c r="J162" s="95">
        <v>0</v>
      </c>
      <c r="K162" s="95">
        <v>4453</v>
      </c>
      <c r="L162" s="95">
        <v>6666</v>
      </c>
    </row>
    <row r="163" spans="1:12" ht="12.75">
      <c r="A163" s="92" t="s">
        <v>295</v>
      </c>
      <c r="B163" s="93" t="s">
        <v>942</v>
      </c>
      <c r="C163" s="93" t="s">
        <v>943</v>
      </c>
      <c r="D163" s="94">
        <v>-6.681318681318682</v>
      </c>
      <c r="E163" s="95">
        <v>775</v>
      </c>
      <c r="F163" s="95">
        <v>0</v>
      </c>
      <c r="G163" s="95">
        <v>17633950</v>
      </c>
      <c r="H163" s="95">
        <v>0</v>
      </c>
      <c r="I163" s="95">
        <v>48</v>
      </c>
      <c r="J163" s="95">
        <v>0</v>
      </c>
      <c r="K163" s="95">
        <v>25</v>
      </c>
      <c r="L163" s="95">
        <v>0</v>
      </c>
    </row>
    <row r="164" spans="1:12" ht="12.75">
      <c r="A164" s="92" t="s">
        <v>296</v>
      </c>
      <c r="B164" s="93" t="s">
        <v>944</v>
      </c>
      <c r="C164" s="93" t="s">
        <v>945</v>
      </c>
      <c r="D164" s="94">
        <v>-3.7154150197628457</v>
      </c>
      <c r="E164" s="95">
        <v>53305</v>
      </c>
      <c r="F164" s="95">
        <v>50525</v>
      </c>
      <c r="G164" s="95">
        <v>57018664</v>
      </c>
      <c r="H164" s="95">
        <v>2968515</v>
      </c>
      <c r="I164" s="95">
        <v>1958</v>
      </c>
      <c r="J164" s="95">
        <v>381</v>
      </c>
      <c r="K164" s="95">
        <v>9604</v>
      </c>
      <c r="L164" s="95">
        <v>9800</v>
      </c>
    </row>
    <row r="165" spans="1:12" ht="12.75">
      <c r="A165" s="92" t="s">
        <v>299</v>
      </c>
      <c r="B165" s="93" t="s">
        <v>944</v>
      </c>
      <c r="C165" s="93" t="s">
        <v>945</v>
      </c>
      <c r="D165" s="94">
        <v>-3.7154150197628457</v>
      </c>
      <c r="E165" s="95">
        <v>131</v>
      </c>
      <c r="F165" s="95">
        <v>40</v>
      </c>
      <c r="G165" s="95">
        <v>143055</v>
      </c>
      <c r="H165" s="95">
        <v>78750</v>
      </c>
      <c r="I165" s="95">
        <v>0</v>
      </c>
      <c r="J165" s="95">
        <v>0</v>
      </c>
      <c r="K165" s="95">
        <v>912</v>
      </c>
      <c r="L165" s="95">
        <v>538</v>
      </c>
    </row>
    <row r="166" spans="1:12" ht="12.75">
      <c r="A166" s="92" t="s">
        <v>300</v>
      </c>
      <c r="B166" s="93" t="s">
        <v>944</v>
      </c>
      <c r="C166" s="93" t="s">
        <v>945</v>
      </c>
      <c r="D166" s="94">
        <v>-3.7154150197628457</v>
      </c>
      <c r="E166" s="95">
        <v>412</v>
      </c>
      <c r="F166" s="95">
        <v>0</v>
      </c>
      <c r="G166" s="95">
        <v>5160600</v>
      </c>
      <c r="H166" s="95">
        <v>0</v>
      </c>
      <c r="I166" s="95">
        <v>4</v>
      </c>
      <c r="J166" s="95">
        <v>0</v>
      </c>
      <c r="K166" s="95">
        <v>3621</v>
      </c>
      <c r="L166" s="95">
        <v>0</v>
      </c>
    </row>
    <row r="167" spans="1:12" ht="12.75">
      <c r="A167" s="92" t="s">
        <v>301</v>
      </c>
      <c r="B167" s="93" t="s">
        <v>734</v>
      </c>
      <c r="C167" s="93" t="s">
        <v>946</v>
      </c>
      <c r="D167" s="94">
        <v>-0.8650519031141869</v>
      </c>
      <c r="E167" s="95">
        <v>6839</v>
      </c>
      <c r="F167" s="95">
        <v>6981</v>
      </c>
      <c r="G167" s="95">
        <v>5685643.29</v>
      </c>
      <c r="H167" s="95">
        <v>7093075.16</v>
      </c>
      <c r="I167" s="95">
        <v>791</v>
      </c>
      <c r="J167" s="95">
        <v>1287</v>
      </c>
      <c r="K167" s="95">
        <v>6428</v>
      </c>
      <c r="L167" s="95">
        <v>9317</v>
      </c>
    </row>
    <row r="168" spans="1:12" ht="12.75">
      <c r="A168" s="92" t="s">
        <v>304</v>
      </c>
      <c r="B168" s="93" t="s">
        <v>734</v>
      </c>
      <c r="C168" s="93" t="s">
        <v>946</v>
      </c>
      <c r="D168" s="94">
        <v>-0.8650519031141869</v>
      </c>
      <c r="E168" s="95">
        <v>27</v>
      </c>
      <c r="F168" s="95">
        <v>129</v>
      </c>
      <c r="G168" s="95">
        <v>68182.91</v>
      </c>
      <c r="H168" s="95">
        <v>439953.07</v>
      </c>
      <c r="I168" s="95">
        <v>0</v>
      </c>
      <c r="J168" s="95">
        <v>0</v>
      </c>
      <c r="K168" s="95">
        <v>264</v>
      </c>
      <c r="L168" s="95">
        <v>752</v>
      </c>
    </row>
    <row r="169" spans="1:12" ht="12.75">
      <c r="A169" s="92" t="s">
        <v>305</v>
      </c>
      <c r="B169" s="93" t="s">
        <v>734</v>
      </c>
      <c r="C169" s="93" t="s">
        <v>946</v>
      </c>
      <c r="D169" s="94">
        <v>-0.8650519031141869</v>
      </c>
      <c r="E169" s="95">
        <v>80</v>
      </c>
      <c r="F169" s="95">
        <v>0</v>
      </c>
      <c r="G169" s="95">
        <v>2529689.93</v>
      </c>
      <c r="H169" s="95">
        <v>0</v>
      </c>
      <c r="I169" s="95">
        <v>5</v>
      </c>
      <c r="J169" s="95">
        <v>0</v>
      </c>
      <c r="K169" s="95">
        <v>26</v>
      </c>
      <c r="L169" s="95">
        <v>0</v>
      </c>
    </row>
    <row r="170" spans="1:12" ht="12.75">
      <c r="A170" s="92" t="s">
        <v>306</v>
      </c>
      <c r="B170" s="93" t="s">
        <v>947</v>
      </c>
      <c r="C170" s="93" t="s">
        <v>948</v>
      </c>
      <c r="D170" s="94">
        <v>-9.272875816993464</v>
      </c>
      <c r="E170" s="95">
        <v>509</v>
      </c>
      <c r="F170" s="95">
        <v>677</v>
      </c>
      <c r="G170" s="95">
        <v>300565</v>
      </c>
      <c r="H170" s="95">
        <v>998330</v>
      </c>
      <c r="I170" s="95">
        <v>0</v>
      </c>
      <c r="J170" s="95">
        <v>380</v>
      </c>
      <c r="K170" s="95">
        <v>575</v>
      </c>
      <c r="L170" s="95">
        <v>835</v>
      </c>
    </row>
    <row r="171" spans="1:12" ht="12.75">
      <c r="A171" s="92" t="s">
        <v>309</v>
      </c>
      <c r="B171" s="93" t="s">
        <v>947</v>
      </c>
      <c r="C171" s="93" t="s">
        <v>948</v>
      </c>
      <c r="D171" s="94">
        <v>-9.272875816993464</v>
      </c>
      <c r="E171" s="95">
        <v>1</v>
      </c>
      <c r="F171" s="95">
        <v>0</v>
      </c>
      <c r="G171" s="95">
        <v>7400</v>
      </c>
      <c r="H171" s="95">
        <v>0</v>
      </c>
      <c r="I171" s="95">
        <v>0</v>
      </c>
      <c r="J171" s="95">
        <v>0</v>
      </c>
      <c r="K171" s="95">
        <v>7</v>
      </c>
      <c r="L171" s="95">
        <v>11</v>
      </c>
    </row>
    <row r="172" spans="1:12" ht="12.75">
      <c r="A172" s="92" t="s">
        <v>310</v>
      </c>
      <c r="B172" s="93" t="s">
        <v>949</v>
      </c>
      <c r="C172" s="93" t="s">
        <v>950</v>
      </c>
      <c r="D172" s="94">
        <v>1.1606140022463496</v>
      </c>
      <c r="E172" s="95">
        <v>12961</v>
      </c>
      <c r="F172" s="95">
        <v>13053</v>
      </c>
      <c r="G172" s="95">
        <v>6534670</v>
      </c>
      <c r="H172" s="95">
        <v>4903705</v>
      </c>
      <c r="I172" s="95">
        <v>1623</v>
      </c>
      <c r="J172" s="95">
        <v>396</v>
      </c>
      <c r="K172" s="95">
        <v>9814</v>
      </c>
      <c r="L172" s="95">
        <v>10976</v>
      </c>
    </row>
    <row r="173" spans="1:12" ht="12.75">
      <c r="A173" s="92" t="s">
        <v>313</v>
      </c>
      <c r="B173" s="93" t="s">
        <v>949</v>
      </c>
      <c r="C173" s="93" t="s">
        <v>950</v>
      </c>
      <c r="D173" s="94">
        <v>1.1606140022463496</v>
      </c>
      <c r="E173" s="95">
        <v>64</v>
      </c>
      <c r="F173" s="95">
        <v>22</v>
      </c>
      <c r="G173" s="95">
        <v>96745</v>
      </c>
      <c r="H173" s="95">
        <v>114485</v>
      </c>
      <c r="I173" s="95">
        <v>0</v>
      </c>
      <c r="J173" s="95">
        <v>0</v>
      </c>
      <c r="K173" s="95">
        <v>740</v>
      </c>
      <c r="L173" s="95">
        <v>918</v>
      </c>
    </row>
    <row r="174" spans="1:12" ht="12.75">
      <c r="A174" s="92" t="s">
        <v>314</v>
      </c>
      <c r="B174" s="93" t="s">
        <v>949</v>
      </c>
      <c r="C174" s="93" t="s">
        <v>950</v>
      </c>
      <c r="D174" s="94">
        <v>1.1606140022463496</v>
      </c>
      <c r="E174" s="95">
        <v>2</v>
      </c>
      <c r="F174" s="95">
        <v>0</v>
      </c>
      <c r="G174" s="95">
        <v>55260</v>
      </c>
      <c r="H174" s="95">
        <v>0</v>
      </c>
      <c r="I174" s="95">
        <v>3</v>
      </c>
      <c r="J174" s="95">
        <v>0</v>
      </c>
      <c r="K174" s="95">
        <v>2</v>
      </c>
      <c r="L174" s="95">
        <v>0</v>
      </c>
    </row>
    <row r="175" spans="1:12" ht="12.75">
      <c r="A175" s="92" t="s">
        <v>315</v>
      </c>
      <c r="B175" s="93" t="s">
        <v>951</v>
      </c>
      <c r="C175" s="93" t="s">
        <v>952</v>
      </c>
      <c r="D175" s="94">
        <v>-4.014682266574902</v>
      </c>
      <c r="E175" s="95">
        <v>11517</v>
      </c>
      <c r="F175" s="95">
        <v>8916</v>
      </c>
      <c r="G175" s="95">
        <v>11850945.88</v>
      </c>
      <c r="H175" s="95">
        <v>12926701.64</v>
      </c>
      <c r="I175" s="95">
        <v>714</v>
      </c>
      <c r="J175" s="95">
        <v>1428</v>
      </c>
      <c r="K175" s="95">
        <v>8919</v>
      </c>
      <c r="L175" s="95">
        <v>10183</v>
      </c>
    </row>
    <row r="176" spans="1:12" ht="12.75">
      <c r="A176" s="92" t="s">
        <v>318</v>
      </c>
      <c r="B176" s="93" t="s">
        <v>951</v>
      </c>
      <c r="C176" s="93" t="s">
        <v>952</v>
      </c>
      <c r="D176" s="94">
        <v>-4.014682266574902</v>
      </c>
      <c r="E176" s="95">
        <v>25</v>
      </c>
      <c r="F176" s="95">
        <v>147</v>
      </c>
      <c r="G176" s="95">
        <v>98904.64</v>
      </c>
      <c r="H176" s="95">
        <v>639752.84</v>
      </c>
      <c r="I176" s="95">
        <v>0</v>
      </c>
      <c r="J176" s="95">
        <v>0</v>
      </c>
      <c r="K176" s="95">
        <v>781</v>
      </c>
      <c r="L176" s="95">
        <v>1492</v>
      </c>
    </row>
    <row r="177" spans="1:12" ht="12.75">
      <c r="A177" s="92" t="s">
        <v>319</v>
      </c>
      <c r="B177" s="93" t="s">
        <v>951</v>
      </c>
      <c r="C177" s="93" t="s">
        <v>952</v>
      </c>
      <c r="D177" s="94">
        <v>-4.014682266574902</v>
      </c>
      <c r="E177" s="95">
        <v>2</v>
      </c>
      <c r="F177" s="95">
        <v>0</v>
      </c>
      <c r="G177" s="95">
        <v>83860.56</v>
      </c>
      <c r="H177" s="95">
        <v>0</v>
      </c>
      <c r="I177" s="95">
        <v>17</v>
      </c>
      <c r="J177" s="95">
        <v>0</v>
      </c>
      <c r="K177" s="95">
        <v>38</v>
      </c>
      <c r="L177" s="95">
        <v>0</v>
      </c>
    </row>
    <row r="178" spans="1:12" ht="12.75">
      <c r="A178" s="92" t="s">
        <v>320</v>
      </c>
      <c r="B178" s="93" t="s">
        <v>953</v>
      </c>
      <c r="C178" s="93" t="s">
        <v>954</v>
      </c>
      <c r="D178" s="94">
        <v>-2.528834606059233</v>
      </c>
      <c r="E178" s="95">
        <v>182837</v>
      </c>
      <c r="F178" s="95">
        <v>248993</v>
      </c>
      <c r="G178" s="95">
        <v>172004800</v>
      </c>
      <c r="H178" s="95">
        <v>234822931.2</v>
      </c>
      <c r="I178" s="95">
        <v>26704</v>
      </c>
      <c r="J178" s="95">
        <v>39708</v>
      </c>
      <c r="K178" s="95">
        <v>144224</v>
      </c>
      <c r="L178" s="95">
        <v>184517</v>
      </c>
    </row>
    <row r="179" spans="1:12" ht="12.75">
      <c r="A179" s="92" t="s">
        <v>323</v>
      </c>
      <c r="B179" s="93" t="s">
        <v>953</v>
      </c>
      <c r="C179" s="93" t="s">
        <v>954</v>
      </c>
      <c r="D179" s="94">
        <v>-2.528834606059233</v>
      </c>
      <c r="E179" s="95">
        <v>43</v>
      </c>
      <c r="F179" s="95">
        <v>853</v>
      </c>
      <c r="G179" s="95">
        <v>35010</v>
      </c>
      <c r="H179" s="95">
        <v>2449650</v>
      </c>
      <c r="I179" s="95">
        <v>0</v>
      </c>
      <c r="J179" s="95">
        <v>0</v>
      </c>
      <c r="K179" s="95">
        <v>200</v>
      </c>
      <c r="L179" s="95">
        <v>784</v>
      </c>
    </row>
    <row r="180" spans="1:12" ht="12.75">
      <c r="A180" s="92" t="s">
        <v>324</v>
      </c>
      <c r="B180" s="93" t="s">
        <v>953</v>
      </c>
      <c r="C180" s="93" t="s">
        <v>954</v>
      </c>
      <c r="D180" s="94">
        <v>-2.528834606059233</v>
      </c>
      <c r="E180" s="95">
        <v>9414</v>
      </c>
      <c r="F180" s="95">
        <v>0</v>
      </c>
      <c r="G180" s="95">
        <v>416648860</v>
      </c>
      <c r="H180" s="95">
        <v>0</v>
      </c>
      <c r="I180" s="95">
        <v>6003</v>
      </c>
      <c r="J180" s="95">
        <v>0</v>
      </c>
      <c r="K180" s="95">
        <v>5680</v>
      </c>
      <c r="L180" s="95">
        <v>0</v>
      </c>
    </row>
    <row r="181" spans="1:12" ht="12.75">
      <c r="A181" s="96" t="s">
        <v>325</v>
      </c>
      <c r="B181" s="97"/>
      <c r="C181" s="97"/>
      <c r="D181" s="97"/>
      <c r="E181" s="98">
        <f aca="true" t="shared" si="0" ref="E181:L181">SUM(E5:E180)</f>
        <v>1047295</v>
      </c>
      <c r="F181" s="98">
        <f t="shared" si="0"/>
        <v>873187</v>
      </c>
      <c r="G181" s="98">
        <f t="shared" si="0"/>
        <v>1900043656.3999999</v>
      </c>
      <c r="H181" s="98">
        <f t="shared" si="0"/>
        <v>707699784.61</v>
      </c>
      <c r="I181" s="98">
        <f t="shared" si="0"/>
        <v>154003</v>
      </c>
      <c r="J181" s="98">
        <f t="shared" si="0"/>
        <v>155957</v>
      </c>
      <c r="K181" s="98">
        <f t="shared" si="0"/>
        <v>956738</v>
      </c>
      <c r="L181" s="98">
        <f t="shared" si="0"/>
        <v>811001</v>
      </c>
    </row>
    <row r="356" spans="1:12" ht="12.75">
      <c r="A356" s="92"/>
      <c r="B356" s="93"/>
      <c r="C356" s="93"/>
      <c r="D356" s="94"/>
      <c r="E356" s="95"/>
      <c r="F356" s="95"/>
      <c r="G356" s="95"/>
      <c r="H356" s="95"/>
      <c r="I356" s="95"/>
      <c r="J356" s="95"/>
      <c r="K356" s="95"/>
      <c r="L356" s="95"/>
    </row>
    <row r="357" spans="1:12" ht="12.75">
      <c r="A357" s="92"/>
      <c r="B357" s="93"/>
      <c r="C357" s="93"/>
      <c r="D357" s="94"/>
      <c r="E357" s="95"/>
      <c r="F357" s="95"/>
      <c r="G357" s="95"/>
      <c r="H357" s="95"/>
      <c r="I357" s="95"/>
      <c r="J357" s="95"/>
      <c r="K357" s="95"/>
      <c r="L357" s="95"/>
    </row>
    <row r="358" spans="1:12" ht="12.75">
      <c r="A358" s="92"/>
      <c r="B358" s="93"/>
      <c r="C358" s="93"/>
      <c r="D358" s="94"/>
      <c r="E358" s="95"/>
      <c r="F358" s="95"/>
      <c r="G358" s="95"/>
      <c r="H358" s="95"/>
      <c r="I358" s="95"/>
      <c r="J358" s="95"/>
      <c r="K358" s="95"/>
      <c r="L358" s="95"/>
    </row>
    <row r="360" ht="12.75">
      <c r="A360" s="99" t="s">
        <v>326</v>
      </c>
    </row>
  </sheetData>
  <mergeCells count="5">
    <mergeCell ref="K3:L3"/>
    <mergeCell ref="B3:C3"/>
    <mergeCell ref="E3:F3"/>
    <mergeCell ref="G3:H3"/>
    <mergeCell ref="I3:J3"/>
  </mergeCells>
  <printOptions/>
  <pageMargins left="0.75" right="0.75" top="1" bottom="1" header="0" footer="0"/>
  <pageSetup blackAndWhite="1" errors="NA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86"/>
  <sheetViews>
    <sheetView workbookViewId="0" topLeftCell="A1">
      <selection activeCell="D3" sqref="D3"/>
    </sheetView>
  </sheetViews>
  <sheetFormatPr defaultColWidth="9.140625" defaultRowHeight="12.75"/>
  <cols>
    <col min="1" max="6" width="11.421875" style="100" customWidth="1"/>
    <col min="7" max="7" width="13.57421875" style="100" bestFit="1" customWidth="1"/>
    <col min="8" max="16384" width="11.421875" style="100" customWidth="1"/>
  </cols>
  <sheetData>
    <row r="3" spans="1:12" ht="12.75">
      <c r="A3" s="103" t="s">
        <v>727</v>
      </c>
      <c r="L3" s="104"/>
    </row>
    <row r="6" spans="2:12" ht="12.75">
      <c r="B6" s="105" t="s">
        <v>1</v>
      </c>
      <c r="C6" s="105"/>
      <c r="D6" s="106" t="s">
        <v>2</v>
      </c>
      <c r="E6" s="105" t="s">
        <v>3</v>
      </c>
      <c r="F6" s="105"/>
      <c r="G6" s="105" t="s">
        <v>4</v>
      </c>
      <c r="H6" s="105"/>
      <c r="I6" s="105" t="s">
        <v>5</v>
      </c>
      <c r="J6" s="105"/>
      <c r="K6" s="105" t="s">
        <v>6</v>
      </c>
      <c r="L6" s="105"/>
    </row>
    <row r="7" spans="1:12" ht="12.75">
      <c r="A7" s="106" t="s">
        <v>7</v>
      </c>
      <c r="B7" s="107">
        <v>40360</v>
      </c>
      <c r="C7" s="107">
        <v>40389</v>
      </c>
      <c r="D7" s="108" t="s">
        <v>8</v>
      </c>
      <c r="E7" s="109" t="s">
        <v>9</v>
      </c>
      <c r="F7" s="109" t="s">
        <v>10</v>
      </c>
      <c r="G7" s="109" t="s">
        <v>9</v>
      </c>
      <c r="H7" s="109" t="s">
        <v>10</v>
      </c>
      <c r="I7" s="109" t="s">
        <v>9</v>
      </c>
      <c r="J7" s="109" t="s">
        <v>10</v>
      </c>
      <c r="K7" s="109" t="s">
        <v>9</v>
      </c>
      <c r="L7" s="109" t="s">
        <v>10</v>
      </c>
    </row>
    <row r="9" spans="1:12" ht="12.75">
      <c r="A9" s="110" t="s">
        <v>15</v>
      </c>
      <c r="B9" s="111" t="s">
        <v>728</v>
      </c>
      <c r="C9" s="111" t="s">
        <v>729</v>
      </c>
      <c r="D9" s="112">
        <v>-1.467645096731154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4</v>
      </c>
      <c r="L9" s="113">
        <v>0</v>
      </c>
    </row>
    <row r="10" spans="1:12" ht="12.75">
      <c r="A10" s="110" t="s">
        <v>14</v>
      </c>
      <c r="B10" s="111" t="s">
        <v>728</v>
      </c>
      <c r="C10" s="111" t="s">
        <v>729</v>
      </c>
      <c r="D10" s="112">
        <v>-1.467645096731154</v>
      </c>
      <c r="E10" s="113">
        <v>3</v>
      </c>
      <c r="F10" s="113">
        <v>0</v>
      </c>
      <c r="G10" s="113">
        <v>3210</v>
      </c>
      <c r="H10" s="113">
        <v>0</v>
      </c>
      <c r="I10" s="113">
        <v>0</v>
      </c>
      <c r="J10" s="113">
        <v>0</v>
      </c>
      <c r="K10" s="113">
        <v>28</v>
      </c>
      <c r="L10" s="113">
        <v>56</v>
      </c>
    </row>
    <row r="11" spans="1:12" ht="12.75">
      <c r="A11" s="110" t="s">
        <v>11</v>
      </c>
      <c r="B11" s="111" t="s">
        <v>728</v>
      </c>
      <c r="C11" s="111" t="s">
        <v>729</v>
      </c>
      <c r="D11" s="112">
        <v>-1.467645096731154</v>
      </c>
      <c r="E11" s="113">
        <v>1214</v>
      </c>
      <c r="F11" s="113">
        <v>599</v>
      </c>
      <c r="G11" s="113">
        <v>420345</v>
      </c>
      <c r="H11" s="113">
        <v>162100</v>
      </c>
      <c r="I11" s="113">
        <v>99</v>
      </c>
      <c r="J11" s="113">
        <v>34</v>
      </c>
      <c r="K11" s="113">
        <v>2031</v>
      </c>
      <c r="L11" s="113">
        <v>1179</v>
      </c>
    </row>
    <row r="12" spans="1:12" ht="12.75">
      <c r="A12" s="110" t="s">
        <v>16</v>
      </c>
      <c r="B12" s="111" t="s">
        <v>18</v>
      </c>
      <c r="C12" s="111" t="s">
        <v>730</v>
      </c>
      <c r="D12" s="112">
        <v>4.320987654320987</v>
      </c>
      <c r="E12" s="113">
        <v>5134</v>
      </c>
      <c r="F12" s="113">
        <v>2920</v>
      </c>
      <c r="G12" s="113">
        <v>332694.78</v>
      </c>
      <c r="H12" s="113">
        <v>141874.69</v>
      </c>
      <c r="I12" s="113">
        <v>2729</v>
      </c>
      <c r="J12" s="113">
        <v>214</v>
      </c>
      <c r="K12" s="113">
        <v>8862</v>
      </c>
      <c r="L12" s="113">
        <v>4164</v>
      </c>
    </row>
    <row r="13" spans="1:12" ht="12.75">
      <c r="A13" s="110" t="s">
        <v>19</v>
      </c>
      <c r="B13" s="111" t="s">
        <v>18</v>
      </c>
      <c r="C13" s="111" t="s">
        <v>730</v>
      </c>
      <c r="D13" s="112">
        <v>4.320987654320987</v>
      </c>
      <c r="E13" s="113">
        <v>21</v>
      </c>
      <c r="F13" s="113">
        <v>0</v>
      </c>
      <c r="G13" s="113">
        <v>4589.73</v>
      </c>
      <c r="H13" s="113">
        <v>0</v>
      </c>
      <c r="I13" s="113">
        <v>0</v>
      </c>
      <c r="J13" s="113">
        <v>0</v>
      </c>
      <c r="K13" s="113">
        <v>64</v>
      </c>
      <c r="L13" s="113">
        <v>239</v>
      </c>
    </row>
    <row r="14" spans="1:12" ht="12.75">
      <c r="A14" s="110" t="s">
        <v>464</v>
      </c>
      <c r="B14" s="111" t="s">
        <v>18</v>
      </c>
      <c r="C14" s="111" t="s">
        <v>730</v>
      </c>
      <c r="D14" s="112">
        <v>4.320987654320987</v>
      </c>
      <c r="E14" s="113">
        <v>0</v>
      </c>
      <c r="F14" s="113">
        <v>0</v>
      </c>
      <c r="G14" s="113">
        <v>0</v>
      </c>
      <c r="H14" s="113">
        <v>0</v>
      </c>
      <c r="I14" s="113">
        <v>50</v>
      </c>
      <c r="J14" s="113">
        <v>0</v>
      </c>
      <c r="K14" s="113">
        <v>0</v>
      </c>
      <c r="L14" s="113">
        <v>0</v>
      </c>
    </row>
    <row r="15" spans="1:12" ht="12.75">
      <c r="A15" s="110" t="s">
        <v>23</v>
      </c>
      <c r="B15" s="111" t="s">
        <v>114</v>
      </c>
      <c r="C15" s="111" t="s">
        <v>651</v>
      </c>
      <c r="D15" s="112">
        <v>3.797468354430379</v>
      </c>
      <c r="E15" s="113">
        <v>275</v>
      </c>
      <c r="F15" s="113">
        <v>0</v>
      </c>
      <c r="G15" s="113">
        <v>1830950</v>
      </c>
      <c r="H15" s="113">
        <v>0</v>
      </c>
      <c r="I15" s="113">
        <v>0</v>
      </c>
      <c r="J15" s="113">
        <v>0</v>
      </c>
      <c r="K15" s="113">
        <v>248</v>
      </c>
      <c r="L15" s="113">
        <v>0</v>
      </c>
    </row>
    <row r="16" spans="1:12" ht="12.75">
      <c r="A16" s="110" t="s">
        <v>20</v>
      </c>
      <c r="B16" s="111" t="s">
        <v>114</v>
      </c>
      <c r="C16" s="111" t="s">
        <v>651</v>
      </c>
      <c r="D16" s="112">
        <v>3.797468354430379</v>
      </c>
      <c r="E16" s="113">
        <v>2460</v>
      </c>
      <c r="F16" s="113">
        <v>1217</v>
      </c>
      <c r="G16" s="113">
        <v>532175</v>
      </c>
      <c r="H16" s="113">
        <v>114075</v>
      </c>
      <c r="I16" s="113">
        <v>198</v>
      </c>
      <c r="J16" s="113">
        <v>20</v>
      </c>
      <c r="K16" s="113">
        <v>4398</v>
      </c>
      <c r="L16" s="113">
        <v>2017</v>
      </c>
    </row>
    <row r="17" spans="1:12" ht="12.75">
      <c r="A17" s="110" t="s">
        <v>24</v>
      </c>
      <c r="B17" s="111" t="s">
        <v>266</v>
      </c>
      <c r="C17" s="111" t="s">
        <v>731</v>
      </c>
      <c r="D17" s="112">
        <v>1.923076923076923</v>
      </c>
      <c r="E17" s="113">
        <v>9044</v>
      </c>
      <c r="F17" s="113">
        <v>6309</v>
      </c>
      <c r="G17" s="113">
        <v>1737432</v>
      </c>
      <c r="H17" s="113">
        <v>2664410</v>
      </c>
      <c r="I17" s="113">
        <v>165</v>
      </c>
      <c r="J17" s="113">
        <v>2329</v>
      </c>
      <c r="K17" s="113">
        <v>13513</v>
      </c>
      <c r="L17" s="113">
        <v>13069</v>
      </c>
    </row>
    <row r="18" spans="1:12" ht="12.75">
      <c r="A18" s="110" t="s">
        <v>28</v>
      </c>
      <c r="B18" s="111" t="s">
        <v>266</v>
      </c>
      <c r="C18" s="111" t="s">
        <v>731</v>
      </c>
      <c r="D18" s="112">
        <v>1.923076923076923</v>
      </c>
      <c r="E18" s="113">
        <v>874</v>
      </c>
      <c r="F18" s="113">
        <v>0</v>
      </c>
      <c r="G18" s="113">
        <v>4576226</v>
      </c>
      <c r="H18" s="113">
        <v>0</v>
      </c>
      <c r="I18" s="113">
        <v>0</v>
      </c>
      <c r="J18" s="113">
        <v>0</v>
      </c>
      <c r="K18" s="113">
        <v>924</v>
      </c>
      <c r="L18" s="113">
        <v>0</v>
      </c>
    </row>
    <row r="19" spans="1:12" ht="12.75">
      <c r="A19" s="110" t="s">
        <v>27</v>
      </c>
      <c r="B19" s="111" t="s">
        <v>266</v>
      </c>
      <c r="C19" s="111" t="s">
        <v>731</v>
      </c>
      <c r="D19" s="112">
        <v>1.923076923076923</v>
      </c>
      <c r="E19" s="113">
        <v>257</v>
      </c>
      <c r="F19" s="113">
        <v>196</v>
      </c>
      <c r="G19" s="113">
        <v>205500</v>
      </c>
      <c r="H19" s="113">
        <v>225540</v>
      </c>
      <c r="I19" s="113">
        <v>0</v>
      </c>
      <c r="J19" s="113">
        <v>0</v>
      </c>
      <c r="K19" s="113">
        <v>1401</v>
      </c>
      <c r="L19" s="113">
        <v>4362</v>
      </c>
    </row>
    <row r="20" spans="1:12" ht="12.75">
      <c r="A20" s="110" t="s">
        <v>32</v>
      </c>
      <c r="B20" s="111" t="s">
        <v>732</v>
      </c>
      <c r="C20" s="111" t="s">
        <v>292</v>
      </c>
      <c r="D20" s="112">
        <v>9.345351043643264</v>
      </c>
      <c r="E20" s="113">
        <v>203</v>
      </c>
      <c r="F20" s="113">
        <v>190</v>
      </c>
      <c r="G20" s="113">
        <v>599165</v>
      </c>
      <c r="H20" s="113">
        <v>799165</v>
      </c>
      <c r="I20" s="113">
        <v>0</v>
      </c>
      <c r="J20" s="113">
        <v>0</v>
      </c>
      <c r="K20" s="113">
        <v>5286</v>
      </c>
      <c r="L20" s="113">
        <v>7443</v>
      </c>
    </row>
    <row r="21" spans="1:12" ht="12.75">
      <c r="A21" s="110" t="s">
        <v>33</v>
      </c>
      <c r="B21" s="111" t="s">
        <v>732</v>
      </c>
      <c r="C21" s="111" t="s">
        <v>292</v>
      </c>
      <c r="D21" s="112">
        <v>9.345351043643264</v>
      </c>
      <c r="E21" s="113">
        <v>21</v>
      </c>
      <c r="F21" s="113">
        <v>0</v>
      </c>
      <c r="G21" s="113">
        <v>489230</v>
      </c>
      <c r="H21" s="113">
        <v>0</v>
      </c>
      <c r="I21" s="113">
        <v>22</v>
      </c>
      <c r="J21" s="113">
        <v>0</v>
      </c>
      <c r="K21" s="113">
        <v>460</v>
      </c>
      <c r="L21" s="113">
        <v>0</v>
      </c>
    </row>
    <row r="22" spans="1:12" ht="12.75">
      <c r="A22" s="110" t="s">
        <v>29</v>
      </c>
      <c r="B22" s="111" t="s">
        <v>732</v>
      </c>
      <c r="C22" s="111" t="s">
        <v>292</v>
      </c>
      <c r="D22" s="112">
        <v>9.345351043643264</v>
      </c>
      <c r="E22" s="113">
        <v>26133</v>
      </c>
      <c r="F22" s="113">
        <v>21698</v>
      </c>
      <c r="G22" s="113">
        <v>14329255</v>
      </c>
      <c r="H22" s="113">
        <v>13714476</v>
      </c>
      <c r="I22" s="113">
        <v>2180</v>
      </c>
      <c r="J22" s="113">
        <v>654</v>
      </c>
      <c r="K22" s="113">
        <v>26904</v>
      </c>
      <c r="L22" s="113">
        <v>23988</v>
      </c>
    </row>
    <row r="23" spans="1:12" ht="12.75">
      <c r="A23" s="110" t="s">
        <v>34</v>
      </c>
      <c r="B23" s="111" t="s">
        <v>733</v>
      </c>
      <c r="C23" s="111" t="s">
        <v>734</v>
      </c>
      <c r="D23" s="112">
        <v>0.3472222222222222</v>
      </c>
      <c r="E23" s="113">
        <v>1172</v>
      </c>
      <c r="F23" s="113">
        <v>1365</v>
      </c>
      <c r="G23" s="113">
        <v>447810</v>
      </c>
      <c r="H23" s="113">
        <v>2245740</v>
      </c>
      <c r="I23" s="113">
        <v>4</v>
      </c>
      <c r="J23" s="113">
        <v>353</v>
      </c>
      <c r="K23" s="113">
        <v>1080</v>
      </c>
      <c r="L23" s="113">
        <v>1604</v>
      </c>
    </row>
    <row r="24" spans="1:12" ht="12.75">
      <c r="A24" s="110" t="s">
        <v>37</v>
      </c>
      <c r="B24" s="111" t="s">
        <v>733</v>
      </c>
      <c r="C24" s="111" t="s">
        <v>734</v>
      </c>
      <c r="D24" s="112">
        <v>0.3472222222222222</v>
      </c>
      <c r="E24" s="113">
        <v>3</v>
      </c>
      <c r="F24" s="113">
        <v>0</v>
      </c>
      <c r="G24" s="113">
        <v>2670</v>
      </c>
      <c r="H24" s="113">
        <v>0</v>
      </c>
      <c r="I24" s="113">
        <v>0</v>
      </c>
      <c r="J24" s="113">
        <v>0</v>
      </c>
      <c r="K24" s="113">
        <v>35</v>
      </c>
      <c r="L24" s="113">
        <v>80</v>
      </c>
    </row>
    <row r="25" spans="1:12" ht="12.75">
      <c r="A25" s="110" t="s">
        <v>42</v>
      </c>
      <c r="B25" s="111" t="s">
        <v>735</v>
      </c>
      <c r="C25" s="111" t="s">
        <v>436</v>
      </c>
      <c r="D25" s="112">
        <v>3.333333333333334</v>
      </c>
      <c r="E25" s="113">
        <v>25</v>
      </c>
      <c r="F25" s="113">
        <v>404</v>
      </c>
      <c r="G25" s="113">
        <v>12149.55</v>
      </c>
      <c r="H25" s="113">
        <v>298507.44</v>
      </c>
      <c r="I25" s="113">
        <v>0</v>
      </c>
      <c r="J25" s="113">
        <v>24</v>
      </c>
      <c r="K25" s="113">
        <v>908</v>
      </c>
      <c r="L25" s="113">
        <v>2694</v>
      </c>
    </row>
    <row r="26" spans="1:12" ht="12.75">
      <c r="A26" s="110" t="s">
        <v>39</v>
      </c>
      <c r="B26" s="111" t="s">
        <v>735</v>
      </c>
      <c r="C26" s="111" t="s">
        <v>436</v>
      </c>
      <c r="D26" s="112">
        <v>3.333333333333334</v>
      </c>
      <c r="E26" s="113">
        <v>19319</v>
      </c>
      <c r="F26" s="113">
        <v>11445</v>
      </c>
      <c r="G26" s="113">
        <v>1199616.84</v>
      </c>
      <c r="H26" s="113">
        <v>1535977.24</v>
      </c>
      <c r="I26" s="113">
        <v>1000</v>
      </c>
      <c r="J26" s="113">
        <v>2173</v>
      </c>
      <c r="K26" s="113">
        <v>22643</v>
      </c>
      <c r="L26" s="113">
        <v>10961</v>
      </c>
    </row>
    <row r="27" spans="1:12" ht="12.75">
      <c r="A27" s="110" t="s">
        <v>44</v>
      </c>
      <c r="B27" s="111" t="s">
        <v>25</v>
      </c>
      <c r="C27" s="111" t="s">
        <v>736</v>
      </c>
      <c r="D27" s="112">
        <v>1.1173184357541899</v>
      </c>
      <c r="E27" s="113">
        <v>2661</v>
      </c>
      <c r="F27" s="113">
        <v>2764</v>
      </c>
      <c r="G27" s="113">
        <v>395120</v>
      </c>
      <c r="H27" s="113">
        <v>663140</v>
      </c>
      <c r="I27" s="113">
        <v>132</v>
      </c>
      <c r="J27" s="113">
        <v>352</v>
      </c>
      <c r="K27" s="113">
        <v>7115</v>
      </c>
      <c r="L27" s="113">
        <v>3415</v>
      </c>
    </row>
    <row r="28" spans="1:12" ht="12.75">
      <c r="A28" s="110" t="s">
        <v>47</v>
      </c>
      <c r="B28" s="111" t="s">
        <v>737</v>
      </c>
      <c r="C28" s="111" t="s">
        <v>738</v>
      </c>
      <c r="D28" s="112">
        <v>8.111021288062517</v>
      </c>
      <c r="E28" s="113">
        <v>92583</v>
      </c>
      <c r="F28" s="113">
        <v>83092</v>
      </c>
      <c r="G28" s="113">
        <v>80267709</v>
      </c>
      <c r="H28" s="113">
        <v>82518865</v>
      </c>
      <c r="I28" s="113">
        <v>5645</v>
      </c>
      <c r="J28" s="113">
        <v>4131</v>
      </c>
      <c r="K28" s="113">
        <v>55539</v>
      </c>
      <c r="L28" s="113">
        <v>60611</v>
      </c>
    </row>
    <row r="29" spans="1:12" ht="12.75">
      <c r="A29" s="110" t="s">
        <v>50</v>
      </c>
      <c r="B29" s="111" t="s">
        <v>737</v>
      </c>
      <c r="C29" s="111" t="s">
        <v>738</v>
      </c>
      <c r="D29" s="112">
        <v>8.111021288062517</v>
      </c>
      <c r="E29" s="113">
        <v>196</v>
      </c>
      <c r="F29" s="113">
        <v>414</v>
      </c>
      <c r="G29" s="113">
        <v>1482725</v>
      </c>
      <c r="H29" s="113">
        <v>2421995</v>
      </c>
      <c r="I29" s="113">
        <v>0</v>
      </c>
      <c r="J29" s="113">
        <v>0</v>
      </c>
      <c r="K29" s="113">
        <v>6797</v>
      </c>
      <c r="L29" s="113">
        <v>15446</v>
      </c>
    </row>
    <row r="30" spans="1:12" ht="12.75">
      <c r="A30" s="110" t="s">
        <v>51</v>
      </c>
      <c r="B30" s="111" t="s">
        <v>737</v>
      </c>
      <c r="C30" s="111" t="s">
        <v>738</v>
      </c>
      <c r="D30" s="112">
        <v>8.111021288062517</v>
      </c>
      <c r="E30" s="113">
        <v>4324</v>
      </c>
      <c r="F30" s="113">
        <v>0</v>
      </c>
      <c r="G30" s="113">
        <v>162777865</v>
      </c>
      <c r="H30" s="113">
        <v>0</v>
      </c>
      <c r="I30" s="113">
        <v>4960</v>
      </c>
      <c r="J30" s="113">
        <v>0</v>
      </c>
      <c r="K30" s="113">
        <v>4147</v>
      </c>
      <c r="L30" s="113">
        <v>0</v>
      </c>
    </row>
    <row r="31" spans="1:12" ht="12.75">
      <c r="A31" s="110" t="s">
        <v>55</v>
      </c>
      <c r="B31" s="111" t="s">
        <v>99</v>
      </c>
      <c r="C31" s="111" t="s">
        <v>739</v>
      </c>
      <c r="D31" s="112">
        <v>-11.482254697286015</v>
      </c>
      <c r="E31" s="113">
        <v>0</v>
      </c>
      <c r="F31" s="113">
        <v>30</v>
      </c>
      <c r="G31" s="113">
        <v>0</v>
      </c>
      <c r="H31" s="113">
        <v>18306</v>
      </c>
      <c r="I31" s="113">
        <v>0</v>
      </c>
      <c r="J31" s="113">
        <v>0</v>
      </c>
      <c r="K31" s="113">
        <v>19</v>
      </c>
      <c r="L31" s="113">
        <v>553</v>
      </c>
    </row>
    <row r="32" spans="1:12" ht="12.75">
      <c r="A32" s="110" t="s">
        <v>52</v>
      </c>
      <c r="B32" s="111" t="s">
        <v>99</v>
      </c>
      <c r="C32" s="111" t="s">
        <v>739</v>
      </c>
      <c r="D32" s="112">
        <v>-11.482254697286015</v>
      </c>
      <c r="E32" s="113">
        <v>1280</v>
      </c>
      <c r="F32" s="113">
        <v>3711</v>
      </c>
      <c r="G32" s="113">
        <v>183412.82</v>
      </c>
      <c r="H32" s="113">
        <v>1848691.05</v>
      </c>
      <c r="I32" s="113">
        <v>0</v>
      </c>
      <c r="J32" s="113">
        <v>1796</v>
      </c>
      <c r="K32" s="113">
        <v>2802</v>
      </c>
      <c r="L32" s="113">
        <v>5950</v>
      </c>
    </row>
    <row r="33" spans="1:12" ht="12.75">
      <c r="A33" s="110" t="s">
        <v>56</v>
      </c>
      <c r="B33" s="111" t="s">
        <v>740</v>
      </c>
      <c r="C33" s="111" t="s">
        <v>741</v>
      </c>
      <c r="D33" s="112">
        <v>13.94230769230769</v>
      </c>
      <c r="E33" s="113">
        <v>17902</v>
      </c>
      <c r="F33" s="113">
        <v>9282</v>
      </c>
      <c r="G33" s="113">
        <v>1766845.28</v>
      </c>
      <c r="H33" s="113">
        <v>2354646.62</v>
      </c>
      <c r="I33" s="113">
        <v>2996</v>
      </c>
      <c r="J33" s="113">
        <v>1790</v>
      </c>
      <c r="K33" s="113">
        <v>12937</v>
      </c>
      <c r="L33" s="113">
        <v>12809</v>
      </c>
    </row>
    <row r="34" spans="1:12" ht="12.75">
      <c r="A34" s="110" t="s">
        <v>59</v>
      </c>
      <c r="B34" s="111" t="s">
        <v>740</v>
      </c>
      <c r="C34" s="111" t="s">
        <v>741</v>
      </c>
      <c r="D34" s="112">
        <v>13.94230769230769</v>
      </c>
      <c r="E34" s="113">
        <v>7</v>
      </c>
      <c r="F34" s="113">
        <v>65</v>
      </c>
      <c r="G34" s="113">
        <v>2800</v>
      </c>
      <c r="H34" s="113">
        <v>45989</v>
      </c>
      <c r="I34" s="113">
        <v>0</v>
      </c>
      <c r="J34" s="113">
        <v>0</v>
      </c>
      <c r="K34" s="113">
        <v>502</v>
      </c>
      <c r="L34" s="113">
        <v>351</v>
      </c>
    </row>
    <row r="35" spans="1:12" ht="12.75">
      <c r="A35" s="110" t="s">
        <v>60</v>
      </c>
      <c r="B35" s="111" t="s">
        <v>740</v>
      </c>
      <c r="C35" s="111" t="s">
        <v>741</v>
      </c>
      <c r="D35" s="112">
        <v>13.94230769230769</v>
      </c>
      <c r="E35" s="113">
        <v>400</v>
      </c>
      <c r="F35" s="113">
        <v>0</v>
      </c>
      <c r="G35" s="113">
        <v>840000</v>
      </c>
      <c r="H35" s="113">
        <v>0</v>
      </c>
      <c r="I35" s="113">
        <v>167</v>
      </c>
      <c r="J35" s="113">
        <v>0</v>
      </c>
      <c r="K35" s="113">
        <v>0</v>
      </c>
      <c r="L35" s="113">
        <v>0</v>
      </c>
    </row>
    <row r="36" spans="1:12" ht="12.75">
      <c r="A36" s="110" t="s">
        <v>742</v>
      </c>
      <c r="B36" s="111" t="s">
        <v>743</v>
      </c>
      <c r="C36" s="111" t="s">
        <v>744</v>
      </c>
      <c r="D36" s="112">
        <v>3.125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</row>
    <row r="37" spans="1:12" ht="12.75">
      <c r="A37" s="110" t="s">
        <v>621</v>
      </c>
      <c r="B37" s="111" t="s">
        <v>743</v>
      </c>
      <c r="C37" s="111" t="s">
        <v>744</v>
      </c>
      <c r="D37" s="112">
        <v>3.125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120</v>
      </c>
    </row>
    <row r="38" spans="1:12" ht="12.75">
      <c r="A38" s="110" t="s">
        <v>61</v>
      </c>
      <c r="B38" s="111" t="s">
        <v>745</v>
      </c>
      <c r="C38" s="111" t="s">
        <v>746</v>
      </c>
      <c r="D38" s="112">
        <v>-1.4598540145985401</v>
      </c>
      <c r="E38" s="113">
        <v>5392</v>
      </c>
      <c r="F38" s="113">
        <v>5234</v>
      </c>
      <c r="G38" s="113">
        <v>810690</v>
      </c>
      <c r="H38" s="113">
        <v>1485925</v>
      </c>
      <c r="I38" s="113">
        <v>0</v>
      </c>
      <c r="J38" s="113">
        <v>1742</v>
      </c>
      <c r="K38" s="113">
        <v>7817</v>
      </c>
      <c r="L38" s="113">
        <v>6318</v>
      </c>
    </row>
    <row r="39" spans="1:12" ht="12.75">
      <c r="A39" s="110" t="s">
        <v>64</v>
      </c>
      <c r="B39" s="111" t="s">
        <v>745</v>
      </c>
      <c r="C39" s="111" t="s">
        <v>746</v>
      </c>
      <c r="D39" s="112">
        <v>-1.4598540145985401</v>
      </c>
      <c r="E39" s="113">
        <v>0</v>
      </c>
      <c r="F39" s="113">
        <v>24</v>
      </c>
      <c r="G39" s="113">
        <v>0</v>
      </c>
      <c r="H39" s="113">
        <v>133920</v>
      </c>
      <c r="I39" s="113">
        <v>0</v>
      </c>
      <c r="J39" s="113">
        <v>0</v>
      </c>
      <c r="K39" s="113">
        <v>115</v>
      </c>
      <c r="L39" s="113">
        <v>532</v>
      </c>
    </row>
    <row r="40" spans="1:12" ht="12.75">
      <c r="A40" s="110" t="s">
        <v>65</v>
      </c>
      <c r="B40" s="111" t="s">
        <v>745</v>
      </c>
      <c r="C40" s="111" t="s">
        <v>746</v>
      </c>
      <c r="D40" s="112">
        <v>-1.4598540145985401</v>
      </c>
      <c r="E40" s="113">
        <v>10</v>
      </c>
      <c r="F40" s="113">
        <v>0</v>
      </c>
      <c r="G40" s="113">
        <v>56300</v>
      </c>
      <c r="H40" s="113">
        <v>0</v>
      </c>
      <c r="I40" s="113">
        <v>0</v>
      </c>
      <c r="J40" s="113">
        <v>0</v>
      </c>
      <c r="K40" s="113">
        <v>3011</v>
      </c>
      <c r="L40" s="113">
        <v>0</v>
      </c>
    </row>
    <row r="41" spans="1:12" ht="12.75">
      <c r="A41" s="110" t="s">
        <v>70</v>
      </c>
      <c r="B41" s="111" t="s">
        <v>747</v>
      </c>
      <c r="C41" s="111" t="s">
        <v>748</v>
      </c>
      <c r="D41" s="112">
        <v>10.722561617863912</v>
      </c>
      <c r="E41" s="113">
        <v>199</v>
      </c>
      <c r="F41" s="113">
        <v>0</v>
      </c>
      <c r="G41" s="113">
        <v>10158840</v>
      </c>
      <c r="H41" s="113">
        <v>0</v>
      </c>
      <c r="I41" s="113">
        <v>70</v>
      </c>
      <c r="J41" s="113">
        <v>0</v>
      </c>
      <c r="K41" s="113">
        <v>46</v>
      </c>
      <c r="L41" s="113">
        <v>0</v>
      </c>
    </row>
    <row r="42" spans="1:12" ht="12.75">
      <c r="A42" s="110" t="s">
        <v>69</v>
      </c>
      <c r="B42" s="111" t="s">
        <v>747</v>
      </c>
      <c r="C42" s="111" t="s">
        <v>748</v>
      </c>
      <c r="D42" s="112">
        <v>10.722561617863912</v>
      </c>
      <c r="E42" s="113">
        <v>84</v>
      </c>
      <c r="F42" s="113">
        <v>167</v>
      </c>
      <c r="G42" s="113">
        <v>582160</v>
      </c>
      <c r="H42" s="113">
        <v>954030</v>
      </c>
      <c r="I42" s="113">
        <v>0</v>
      </c>
      <c r="J42" s="113">
        <v>0</v>
      </c>
      <c r="K42" s="113">
        <v>2786</v>
      </c>
      <c r="L42" s="113">
        <v>3873</v>
      </c>
    </row>
    <row r="43" spans="1:12" ht="12.75">
      <c r="A43" s="110" t="s">
        <v>66</v>
      </c>
      <c r="B43" s="111" t="s">
        <v>747</v>
      </c>
      <c r="C43" s="111" t="s">
        <v>748</v>
      </c>
      <c r="D43" s="112">
        <v>10.722561617863912</v>
      </c>
      <c r="E43" s="113">
        <v>30184</v>
      </c>
      <c r="F43" s="113">
        <v>22196</v>
      </c>
      <c r="G43" s="113">
        <v>140454072</v>
      </c>
      <c r="H43" s="113">
        <v>25424303</v>
      </c>
      <c r="I43" s="113">
        <v>3221</v>
      </c>
      <c r="J43" s="113">
        <v>762</v>
      </c>
      <c r="K43" s="113">
        <v>17741</v>
      </c>
      <c r="L43" s="113">
        <v>22108</v>
      </c>
    </row>
    <row r="44" spans="1:12" ht="12.75">
      <c r="A44" s="110" t="s">
        <v>71</v>
      </c>
      <c r="B44" s="111" t="s">
        <v>749</v>
      </c>
      <c r="C44" s="111" t="s">
        <v>750</v>
      </c>
      <c r="D44" s="112">
        <v>-1.9658119658119657</v>
      </c>
      <c r="E44" s="113">
        <v>2553</v>
      </c>
      <c r="F44" s="113">
        <v>1865</v>
      </c>
      <c r="G44" s="113">
        <v>724560</v>
      </c>
      <c r="H44" s="113">
        <v>471940</v>
      </c>
      <c r="I44" s="113">
        <v>1067</v>
      </c>
      <c r="J44" s="113">
        <v>137</v>
      </c>
      <c r="K44" s="113">
        <v>3520</v>
      </c>
      <c r="L44" s="113">
        <v>2128</v>
      </c>
    </row>
    <row r="45" spans="1:12" ht="12.75">
      <c r="A45" s="110" t="s">
        <v>74</v>
      </c>
      <c r="B45" s="111" t="s">
        <v>749</v>
      </c>
      <c r="C45" s="111" t="s">
        <v>750</v>
      </c>
      <c r="D45" s="112">
        <v>-1.9658119658119657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5</v>
      </c>
    </row>
    <row r="46" spans="1:12" ht="12.75">
      <c r="A46" s="110" t="s">
        <v>75</v>
      </c>
      <c r="B46" s="111" t="s">
        <v>749</v>
      </c>
      <c r="C46" s="111" t="s">
        <v>750</v>
      </c>
      <c r="D46" s="112">
        <v>-1.9658119658119657</v>
      </c>
      <c r="E46" s="113">
        <v>200</v>
      </c>
      <c r="F46" s="113">
        <v>0</v>
      </c>
      <c r="G46" s="113">
        <v>2379800</v>
      </c>
      <c r="H46" s="113">
        <v>0</v>
      </c>
      <c r="I46" s="113">
        <v>0</v>
      </c>
      <c r="J46" s="113">
        <v>0</v>
      </c>
      <c r="K46" s="113">
        <v>375</v>
      </c>
      <c r="L46" s="113">
        <v>0</v>
      </c>
    </row>
    <row r="47" spans="1:12" ht="12.75">
      <c r="A47" s="110" t="s">
        <v>76</v>
      </c>
      <c r="B47" s="111" t="s">
        <v>356</v>
      </c>
      <c r="C47" s="111" t="s">
        <v>751</v>
      </c>
      <c r="D47" s="112">
        <v>-1.0526315789473684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5451</v>
      </c>
      <c r="L47" s="113">
        <v>0</v>
      </c>
    </row>
    <row r="48" spans="1:12" ht="12.75">
      <c r="A48" s="110" t="s">
        <v>79</v>
      </c>
      <c r="B48" s="111" t="s">
        <v>752</v>
      </c>
      <c r="C48" s="111" t="s">
        <v>753</v>
      </c>
      <c r="D48" s="112">
        <v>-3.151548369416278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20</v>
      </c>
    </row>
    <row r="49" spans="1:12" ht="12.75">
      <c r="A49" s="110" t="s">
        <v>85</v>
      </c>
      <c r="B49" s="111" t="s">
        <v>754</v>
      </c>
      <c r="C49" s="111" t="s">
        <v>755</v>
      </c>
      <c r="D49" s="112">
        <v>-2.3188405797101455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1308</v>
      </c>
      <c r="L49" s="113">
        <v>0</v>
      </c>
    </row>
    <row r="50" spans="1:12" ht="12.75">
      <c r="A50" s="110" t="s">
        <v>82</v>
      </c>
      <c r="B50" s="111" t="s">
        <v>754</v>
      </c>
      <c r="C50" s="111" t="s">
        <v>755</v>
      </c>
      <c r="D50" s="112">
        <v>-2.3188405797101455</v>
      </c>
      <c r="E50" s="113">
        <v>1222</v>
      </c>
      <c r="F50" s="113">
        <v>1910</v>
      </c>
      <c r="G50" s="113">
        <v>331835</v>
      </c>
      <c r="H50" s="113">
        <v>882350</v>
      </c>
      <c r="I50" s="113">
        <v>1</v>
      </c>
      <c r="J50" s="113">
        <v>161</v>
      </c>
      <c r="K50" s="113">
        <v>1379</v>
      </c>
      <c r="L50" s="113">
        <v>1999</v>
      </c>
    </row>
    <row r="51" spans="1:12" ht="12.75">
      <c r="A51" s="110" t="s">
        <v>86</v>
      </c>
      <c r="B51" s="111" t="s">
        <v>756</v>
      </c>
      <c r="C51" s="111" t="s">
        <v>449</v>
      </c>
      <c r="D51" s="112">
        <v>3.3042394014962593</v>
      </c>
      <c r="E51" s="113">
        <v>5012</v>
      </c>
      <c r="F51" s="113">
        <v>6132</v>
      </c>
      <c r="G51" s="113">
        <v>3145060</v>
      </c>
      <c r="H51" s="113">
        <v>4854660</v>
      </c>
      <c r="I51" s="113">
        <v>295</v>
      </c>
      <c r="J51" s="113">
        <v>450</v>
      </c>
      <c r="K51" s="113">
        <v>4660</v>
      </c>
      <c r="L51" s="113">
        <v>5489</v>
      </c>
    </row>
    <row r="52" spans="1:12" ht="12.75">
      <c r="A52" s="110" t="s">
        <v>90</v>
      </c>
      <c r="B52" s="111" t="s">
        <v>756</v>
      </c>
      <c r="C52" s="111" t="s">
        <v>449</v>
      </c>
      <c r="D52" s="112">
        <v>3.3042394014962593</v>
      </c>
      <c r="E52" s="113">
        <v>10</v>
      </c>
      <c r="F52" s="113">
        <v>0</v>
      </c>
      <c r="G52" s="113">
        <v>335625</v>
      </c>
      <c r="H52" s="113">
        <v>0</v>
      </c>
      <c r="I52" s="113">
        <v>6</v>
      </c>
      <c r="J52" s="113">
        <v>0</v>
      </c>
      <c r="K52" s="113">
        <v>581</v>
      </c>
      <c r="L52" s="113">
        <v>0</v>
      </c>
    </row>
    <row r="53" spans="1:12" ht="12.75">
      <c r="A53" s="110" t="s">
        <v>89</v>
      </c>
      <c r="B53" s="111" t="s">
        <v>756</v>
      </c>
      <c r="C53" s="111" t="s">
        <v>449</v>
      </c>
      <c r="D53" s="112">
        <v>3.3042394014962593</v>
      </c>
      <c r="E53" s="113">
        <v>3</v>
      </c>
      <c r="F53" s="113">
        <v>14</v>
      </c>
      <c r="G53" s="113">
        <v>5795</v>
      </c>
      <c r="H53" s="113">
        <v>104350</v>
      </c>
      <c r="I53" s="113">
        <v>0</v>
      </c>
      <c r="J53" s="113">
        <v>0</v>
      </c>
      <c r="K53" s="113">
        <v>208</v>
      </c>
      <c r="L53" s="113">
        <v>596</v>
      </c>
    </row>
    <row r="54" spans="1:12" ht="12.75">
      <c r="A54" s="110" t="s">
        <v>94</v>
      </c>
      <c r="B54" s="111" t="s">
        <v>757</v>
      </c>
      <c r="C54" s="111" t="s">
        <v>605</v>
      </c>
      <c r="D54" s="112">
        <v>2.9940119760479043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160</v>
      </c>
      <c r="L54" s="113">
        <v>2177</v>
      </c>
    </row>
    <row r="55" spans="1:12" ht="12.75">
      <c r="A55" s="110" t="s">
        <v>91</v>
      </c>
      <c r="B55" s="111" t="s">
        <v>757</v>
      </c>
      <c r="C55" s="111" t="s">
        <v>605</v>
      </c>
      <c r="D55" s="112">
        <v>2.9940119760479043</v>
      </c>
      <c r="E55" s="113">
        <v>8121</v>
      </c>
      <c r="F55" s="113">
        <v>2495</v>
      </c>
      <c r="G55" s="113">
        <v>511029.92</v>
      </c>
      <c r="H55" s="113">
        <v>141991.57</v>
      </c>
      <c r="I55" s="113">
        <v>395</v>
      </c>
      <c r="J55" s="113">
        <v>455</v>
      </c>
      <c r="K55" s="113">
        <v>16027</v>
      </c>
      <c r="L55" s="113">
        <v>2649</v>
      </c>
    </row>
    <row r="56" spans="1:12" ht="12.75">
      <c r="A56" s="110" t="s">
        <v>95</v>
      </c>
      <c r="B56" s="111" t="s">
        <v>758</v>
      </c>
      <c r="C56" s="111" t="s">
        <v>759</v>
      </c>
      <c r="D56" s="112">
        <v>4.052287581699345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200</v>
      </c>
    </row>
    <row r="57" spans="1:12" ht="12.75">
      <c r="A57" s="110" t="s">
        <v>501</v>
      </c>
      <c r="B57" s="111" t="s">
        <v>760</v>
      </c>
      <c r="C57" s="111" t="s">
        <v>761</v>
      </c>
      <c r="D57" s="112">
        <v>12.941176470588234</v>
      </c>
      <c r="E57" s="113">
        <v>405</v>
      </c>
      <c r="F57" s="113">
        <v>0</v>
      </c>
      <c r="G57" s="113">
        <v>1850350</v>
      </c>
      <c r="H57" s="113">
        <v>0</v>
      </c>
      <c r="I57" s="113">
        <v>60</v>
      </c>
      <c r="J57" s="113">
        <v>0</v>
      </c>
      <c r="K57" s="113">
        <v>140</v>
      </c>
      <c r="L57" s="113">
        <v>0</v>
      </c>
    </row>
    <row r="58" spans="1:12" ht="12.75">
      <c r="A58" s="110" t="s">
        <v>98</v>
      </c>
      <c r="B58" s="111" t="s">
        <v>760</v>
      </c>
      <c r="C58" s="111" t="s">
        <v>761</v>
      </c>
      <c r="D58" s="112">
        <v>12.941176470588234</v>
      </c>
      <c r="E58" s="113">
        <v>1375</v>
      </c>
      <c r="F58" s="113">
        <v>2010</v>
      </c>
      <c r="G58" s="113">
        <v>242205</v>
      </c>
      <c r="H58" s="113">
        <v>319100</v>
      </c>
      <c r="I58" s="113">
        <v>395</v>
      </c>
      <c r="J58" s="113">
        <v>0</v>
      </c>
      <c r="K58" s="113">
        <v>1708</v>
      </c>
      <c r="L58" s="113">
        <v>3329</v>
      </c>
    </row>
    <row r="59" spans="1:12" ht="12.75">
      <c r="A59" s="110" t="s">
        <v>101</v>
      </c>
      <c r="B59" s="111" t="s">
        <v>762</v>
      </c>
      <c r="C59" s="111" t="s">
        <v>421</v>
      </c>
      <c r="D59" s="112">
        <v>13.924050632911392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321</v>
      </c>
      <c r="L59" s="113">
        <v>300</v>
      </c>
    </row>
    <row r="60" spans="1:12" ht="12.75">
      <c r="A60" s="110" t="s">
        <v>108</v>
      </c>
      <c r="B60" s="111" t="s">
        <v>763</v>
      </c>
      <c r="C60" s="111" t="s">
        <v>764</v>
      </c>
      <c r="D60" s="112">
        <v>4.3478260869565215</v>
      </c>
      <c r="E60" s="113">
        <v>11606</v>
      </c>
      <c r="F60" s="113">
        <v>3218</v>
      </c>
      <c r="G60" s="113">
        <v>2427025</v>
      </c>
      <c r="H60" s="113">
        <v>439000</v>
      </c>
      <c r="I60" s="113">
        <v>3348</v>
      </c>
      <c r="J60" s="113">
        <v>166</v>
      </c>
      <c r="K60" s="113">
        <v>23596</v>
      </c>
      <c r="L60" s="113">
        <v>13009</v>
      </c>
    </row>
    <row r="61" spans="1:12" ht="12.75">
      <c r="A61" s="110" t="s">
        <v>110</v>
      </c>
      <c r="B61" s="111" t="s">
        <v>763</v>
      </c>
      <c r="C61" s="111" t="s">
        <v>764</v>
      </c>
      <c r="D61" s="112">
        <v>4.3478260869565215</v>
      </c>
      <c r="E61" s="113">
        <v>0</v>
      </c>
      <c r="F61" s="113">
        <v>82</v>
      </c>
      <c r="G61" s="113">
        <v>0</v>
      </c>
      <c r="H61" s="113">
        <v>38590</v>
      </c>
      <c r="I61" s="113">
        <v>0</v>
      </c>
      <c r="J61" s="113">
        <v>0</v>
      </c>
      <c r="K61" s="113">
        <v>185</v>
      </c>
      <c r="L61" s="113">
        <v>767</v>
      </c>
    </row>
    <row r="62" spans="1:12" ht="12.75">
      <c r="A62" s="110" t="s">
        <v>115</v>
      </c>
      <c r="B62" s="111" t="s">
        <v>765</v>
      </c>
      <c r="C62" s="111" t="s">
        <v>766</v>
      </c>
      <c r="D62" s="112">
        <v>7.25</v>
      </c>
      <c r="E62" s="113">
        <v>32</v>
      </c>
      <c r="F62" s="113">
        <v>10</v>
      </c>
      <c r="G62" s="113">
        <v>50690</v>
      </c>
      <c r="H62" s="113">
        <v>12550</v>
      </c>
      <c r="I62" s="113">
        <v>0</v>
      </c>
      <c r="J62" s="113">
        <v>0</v>
      </c>
      <c r="K62" s="113">
        <v>158</v>
      </c>
      <c r="L62" s="113">
        <v>83</v>
      </c>
    </row>
    <row r="63" spans="1:12" ht="12.75">
      <c r="A63" s="110" t="s">
        <v>116</v>
      </c>
      <c r="B63" s="111" t="s">
        <v>765</v>
      </c>
      <c r="C63" s="111" t="s">
        <v>766</v>
      </c>
      <c r="D63" s="112">
        <v>7.25</v>
      </c>
      <c r="E63" s="113">
        <v>6</v>
      </c>
      <c r="F63" s="113">
        <v>0</v>
      </c>
      <c r="G63" s="113">
        <v>25155</v>
      </c>
      <c r="H63" s="113">
        <v>0</v>
      </c>
      <c r="I63" s="113">
        <v>3</v>
      </c>
      <c r="J63" s="113">
        <v>0</v>
      </c>
      <c r="K63" s="113">
        <v>1590</v>
      </c>
      <c r="L63" s="113">
        <v>0</v>
      </c>
    </row>
    <row r="64" spans="1:12" ht="12.75">
      <c r="A64" s="110" t="s">
        <v>112</v>
      </c>
      <c r="B64" s="111" t="s">
        <v>765</v>
      </c>
      <c r="C64" s="111" t="s">
        <v>766</v>
      </c>
      <c r="D64" s="112">
        <v>7.25</v>
      </c>
      <c r="E64" s="113">
        <v>5571</v>
      </c>
      <c r="F64" s="113">
        <v>3127</v>
      </c>
      <c r="G64" s="113">
        <v>845440</v>
      </c>
      <c r="H64" s="113">
        <v>654590</v>
      </c>
      <c r="I64" s="113">
        <v>546</v>
      </c>
      <c r="J64" s="113">
        <v>342</v>
      </c>
      <c r="K64" s="113">
        <v>7339</v>
      </c>
      <c r="L64" s="113">
        <v>4918</v>
      </c>
    </row>
    <row r="65" spans="1:12" ht="12.75">
      <c r="A65" s="110" t="s">
        <v>117</v>
      </c>
      <c r="B65" s="111" t="s">
        <v>767</v>
      </c>
      <c r="C65" s="111" t="s">
        <v>520</v>
      </c>
      <c r="D65" s="112">
        <v>9.25925925925926</v>
      </c>
      <c r="E65" s="113">
        <v>2888</v>
      </c>
      <c r="F65" s="113">
        <v>64</v>
      </c>
      <c r="G65" s="113">
        <v>180295</v>
      </c>
      <c r="H65" s="113">
        <v>15715</v>
      </c>
      <c r="I65" s="113">
        <v>204</v>
      </c>
      <c r="J65" s="113">
        <v>49</v>
      </c>
      <c r="K65" s="113">
        <v>3030</v>
      </c>
      <c r="L65" s="113">
        <v>970</v>
      </c>
    </row>
    <row r="66" spans="1:12" ht="12.75">
      <c r="A66" s="110" t="s">
        <v>120</v>
      </c>
      <c r="B66" s="111" t="s">
        <v>767</v>
      </c>
      <c r="C66" s="111" t="s">
        <v>520</v>
      </c>
      <c r="D66" s="112">
        <v>9.25925925925926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103</v>
      </c>
      <c r="L66" s="113">
        <v>310</v>
      </c>
    </row>
    <row r="67" spans="1:12" ht="12.75">
      <c r="A67" s="110" t="s">
        <v>124</v>
      </c>
      <c r="B67" s="111" t="s">
        <v>102</v>
      </c>
      <c r="C67" s="111" t="s">
        <v>502</v>
      </c>
      <c r="D67" s="112">
        <v>7.874015748031495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122</v>
      </c>
      <c r="L67" s="113">
        <v>0</v>
      </c>
    </row>
    <row r="68" spans="1:12" ht="12.75">
      <c r="A68" s="110" t="s">
        <v>121</v>
      </c>
      <c r="B68" s="111" t="s">
        <v>102</v>
      </c>
      <c r="C68" s="111" t="s">
        <v>502</v>
      </c>
      <c r="D68" s="112">
        <v>7.874015748031495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4</v>
      </c>
      <c r="L68" s="113">
        <v>10</v>
      </c>
    </row>
    <row r="69" spans="1:12" ht="12.75">
      <c r="A69" s="110" t="s">
        <v>125</v>
      </c>
      <c r="B69" s="111" t="s">
        <v>768</v>
      </c>
      <c r="C69" s="111" t="s">
        <v>769</v>
      </c>
      <c r="D69" s="112">
        <v>2.142857142857143</v>
      </c>
      <c r="E69" s="113">
        <v>4520</v>
      </c>
      <c r="F69" s="113">
        <v>1210</v>
      </c>
      <c r="G69" s="113">
        <v>91542.36</v>
      </c>
      <c r="H69" s="113">
        <v>41013.2</v>
      </c>
      <c r="I69" s="113">
        <v>0</v>
      </c>
      <c r="J69" s="113">
        <v>150</v>
      </c>
      <c r="K69" s="113">
        <v>14858</v>
      </c>
      <c r="L69" s="113">
        <v>20115</v>
      </c>
    </row>
    <row r="70" spans="1:12" ht="12.75">
      <c r="A70" s="110" t="s">
        <v>128</v>
      </c>
      <c r="B70" s="111" t="s">
        <v>768</v>
      </c>
      <c r="C70" s="111" t="s">
        <v>769</v>
      </c>
      <c r="D70" s="112">
        <v>2.142857142857143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205</v>
      </c>
      <c r="L70" s="113">
        <v>1548</v>
      </c>
    </row>
    <row r="71" spans="1:12" ht="12.75">
      <c r="A71" s="110" t="s">
        <v>129</v>
      </c>
      <c r="B71" s="111" t="s">
        <v>768</v>
      </c>
      <c r="C71" s="111" t="s">
        <v>769</v>
      </c>
      <c r="D71" s="112">
        <v>2.142857142857143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  <c r="J71" s="113">
        <v>0</v>
      </c>
      <c r="K71" s="113">
        <v>4838</v>
      </c>
      <c r="L71" s="113">
        <v>0</v>
      </c>
    </row>
    <row r="72" spans="1:12" ht="12.75">
      <c r="A72" s="110" t="s">
        <v>512</v>
      </c>
      <c r="B72" s="111" t="s">
        <v>513</v>
      </c>
      <c r="C72" s="111" t="s">
        <v>513</v>
      </c>
      <c r="D72" s="112"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13">
        <v>380</v>
      </c>
      <c r="L72" s="113">
        <v>50</v>
      </c>
    </row>
    <row r="73" spans="1:12" ht="12.75">
      <c r="A73" s="110" t="s">
        <v>130</v>
      </c>
      <c r="B73" s="111" t="s">
        <v>770</v>
      </c>
      <c r="C73" s="111" t="s">
        <v>648</v>
      </c>
      <c r="D73" s="112">
        <v>2.941176470588236</v>
      </c>
      <c r="E73" s="113">
        <v>740</v>
      </c>
      <c r="F73" s="113">
        <v>366</v>
      </c>
      <c r="G73" s="113">
        <v>76175</v>
      </c>
      <c r="H73" s="113">
        <v>66925</v>
      </c>
      <c r="I73" s="113">
        <v>173</v>
      </c>
      <c r="J73" s="113">
        <v>0</v>
      </c>
      <c r="K73" s="113">
        <v>1130</v>
      </c>
      <c r="L73" s="113">
        <v>770</v>
      </c>
    </row>
    <row r="74" spans="1:12" ht="12.75">
      <c r="A74" s="110" t="s">
        <v>134</v>
      </c>
      <c r="B74" s="111" t="s">
        <v>770</v>
      </c>
      <c r="C74" s="111" t="s">
        <v>648</v>
      </c>
      <c r="D74" s="112">
        <v>2.941176470588236</v>
      </c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3">
        <v>0</v>
      </c>
      <c r="K74" s="113">
        <v>110</v>
      </c>
      <c r="L74" s="113">
        <v>0</v>
      </c>
    </row>
    <row r="75" spans="1:12" ht="12.75">
      <c r="A75" s="110" t="s">
        <v>138</v>
      </c>
      <c r="B75" s="111" t="s">
        <v>770</v>
      </c>
      <c r="C75" s="111" t="s">
        <v>771</v>
      </c>
      <c r="D75" s="112">
        <v>0.29411764705882354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113">
        <v>368</v>
      </c>
      <c r="L75" s="113">
        <v>355</v>
      </c>
    </row>
    <row r="76" spans="1:12" ht="12.75">
      <c r="A76" s="110" t="s">
        <v>135</v>
      </c>
      <c r="B76" s="111" t="s">
        <v>770</v>
      </c>
      <c r="C76" s="111" t="s">
        <v>771</v>
      </c>
      <c r="D76" s="112">
        <v>0.29411764705882354</v>
      </c>
      <c r="E76" s="113">
        <v>3135</v>
      </c>
      <c r="F76" s="113">
        <v>1229</v>
      </c>
      <c r="G76" s="113">
        <v>202727.97</v>
      </c>
      <c r="H76" s="113">
        <v>215326.34</v>
      </c>
      <c r="I76" s="113">
        <v>6</v>
      </c>
      <c r="J76" s="113">
        <v>1028</v>
      </c>
      <c r="K76" s="113">
        <v>5093</v>
      </c>
      <c r="L76" s="113">
        <v>2480</v>
      </c>
    </row>
    <row r="77" spans="1:12" ht="12.75">
      <c r="A77" s="110" t="s">
        <v>139</v>
      </c>
      <c r="B77" s="111" t="s">
        <v>375</v>
      </c>
      <c r="C77" s="111" t="s">
        <v>466</v>
      </c>
      <c r="D77" s="112">
        <v>11.472602739726028</v>
      </c>
      <c r="E77" s="113">
        <v>209</v>
      </c>
      <c r="F77" s="113">
        <v>124</v>
      </c>
      <c r="G77" s="113">
        <v>46350</v>
      </c>
      <c r="H77" s="113">
        <v>19355</v>
      </c>
      <c r="I77" s="113">
        <v>20</v>
      </c>
      <c r="J77" s="113">
        <v>0</v>
      </c>
      <c r="K77" s="113">
        <v>1711</v>
      </c>
      <c r="L77" s="113">
        <v>674</v>
      </c>
    </row>
    <row r="78" spans="1:12" ht="12.75">
      <c r="A78" s="110" t="s">
        <v>142</v>
      </c>
      <c r="B78" s="111" t="s">
        <v>230</v>
      </c>
      <c r="C78" s="111" t="s">
        <v>772</v>
      </c>
      <c r="D78" s="112">
        <v>23.574144486692017</v>
      </c>
      <c r="E78" s="113">
        <v>8990</v>
      </c>
      <c r="F78" s="113">
        <v>3849</v>
      </c>
      <c r="G78" s="113">
        <v>839565</v>
      </c>
      <c r="H78" s="113">
        <v>894360</v>
      </c>
      <c r="I78" s="113">
        <v>1098</v>
      </c>
      <c r="J78" s="113">
        <v>471</v>
      </c>
      <c r="K78" s="113">
        <v>8553</v>
      </c>
      <c r="L78" s="113">
        <v>3942</v>
      </c>
    </row>
    <row r="79" spans="1:12" ht="12.75">
      <c r="A79" s="110" t="s">
        <v>145</v>
      </c>
      <c r="B79" s="111" t="s">
        <v>230</v>
      </c>
      <c r="C79" s="111" t="s">
        <v>772</v>
      </c>
      <c r="D79" s="112">
        <v>23.574144486692017</v>
      </c>
      <c r="E79" s="113">
        <v>0</v>
      </c>
      <c r="F79" s="113">
        <v>0</v>
      </c>
      <c r="G79" s="113">
        <v>0</v>
      </c>
      <c r="H79" s="113">
        <v>0</v>
      </c>
      <c r="I79" s="113">
        <v>0</v>
      </c>
      <c r="J79" s="113">
        <v>0</v>
      </c>
      <c r="K79" s="113">
        <v>30</v>
      </c>
      <c r="L79" s="113">
        <v>0</v>
      </c>
    </row>
    <row r="80" spans="1:12" ht="12.75">
      <c r="A80" s="110" t="s">
        <v>389</v>
      </c>
      <c r="B80" s="111" t="s">
        <v>230</v>
      </c>
      <c r="C80" s="111" t="s">
        <v>772</v>
      </c>
      <c r="D80" s="112">
        <v>23.574144486692017</v>
      </c>
      <c r="E80" s="113">
        <v>600</v>
      </c>
      <c r="F80" s="113">
        <v>0</v>
      </c>
      <c r="G80" s="113">
        <v>1817000</v>
      </c>
      <c r="H80" s="113">
        <v>0</v>
      </c>
      <c r="I80" s="113">
        <v>123</v>
      </c>
      <c r="J80" s="113">
        <v>0</v>
      </c>
      <c r="K80" s="113">
        <v>0</v>
      </c>
      <c r="L80" s="113">
        <v>0</v>
      </c>
    </row>
    <row r="81" spans="1:12" ht="12.75">
      <c r="A81" s="110" t="s">
        <v>146</v>
      </c>
      <c r="B81" s="111" t="s">
        <v>773</v>
      </c>
      <c r="C81" s="111" t="s">
        <v>118</v>
      </c>
      <c r="D81" s="112">
        <v>39.33649289099526</v>
      </c>
      <c r="E81" s="113">
        <v>108</v>
      </c>
      <c r="F81" s="113">
        <v>236</v>
      </c>
      <c r="G81" s="113">
        <v>11490</v>
      </c>
      <c r="H81" s="113">
        <v>11710</v>
      </c>
      <c r="I81" s="113">
        <v>0</v>
      </c>
      <c r="J81" s="113">
        <v>0</v>
      </c>
      <c r="K81" s="113">
        <v>108</v>
      </c>
      <c r="L81" s="113">
        <v>400</v>
      </c>
    </row>
    <row r="82" spans="1:12" ht="12.75">
      <c r="A82" s="110" t="s">
        <v>149</v>
      </c>
      <c r="B82" s="111" t="s">
        <v>350</v>
      </c>
      <c r="C82" s="111" t="s">
        <v>466</v>
      </c>
      <c r="D82" s="112">
        <v>3.497615262321145</v>
      </c>
      <c r="E82" s="113">
        <v>1100</v>
      </c>
      <c r="F82" s="113">
        <v>891</v>
      </c>
      <c r="G82" s="113">
        <v>253770</v>
      </c>
      <c r="H82" s="113">
        <v>346595</v>
      </c>
      <c r="I82" s="113">
        <v>50</v>
      </c>
      <c r="J82" s="113">
        <v>232</v>
      </c>
      <c r="K82" s="113">
        <v>1969</v>
      </c>
      <c r="L82" s="113">
        <v>951</v>
      </c>
    </row>
    <row r="83" spans="1:12" ht="12.75">
      <c r="A83" s="110" t="s">
        <v>151</v>
      </c>
      <c r="B83" s="111" t="s">
        <v>350</v>
      </c>
      <c r="C83" s="111" t="s">
        <v>466</v>
      </c>
      <c r="D83" s="112">
        <v>3.497615262321145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34</v>
      </c>
      <c r="L83" s="113">
        <v>0</v>
      </c>
    </row>
    <row r="84" spans="1:12" ht="12.75">
      <c r="A84" s="110" t="s">
        <v>522</v>
      </c>
      <c r="B84" s="111" t="s">
        <v>774</v>
      </c>
      <c r="C84" s="111" t="s">
        <v>122</v>
      </c>
      <c r="D84" s="112">
        <v>36.8421052631579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13">
        <v>30</v>
      </c>
      <c r="L84" s="113">
        <v>0</v>
      </c>
    </row>
    <row r="85" spans="1:12" ht="12.75">
      <c r="A85" s="110" t="s">
        <v>152</v>
      </c>
      <c r="B85" s="111" t="s">
        <v>775</v>
      </c>
      <c r="C85" s="111" t="s">
        <v>776</v>
      </c>
      <c r="D85" s="112">
        <v>5.321428571428571</v>
      </c>
      <c r="E85" s="113">
        <v>1017</v>
      </c>
      <c r="F85" s="113">
        <v>2035</v>
      </c>
      <c r="G85" s="113">
        <v>534255</v>
      </c>
      <c r="H85" s="113">
        <v>2747520</v>
      </c>
      <c r="I85" s="113">
        <v>40</v>
      </c>
      <c r="J85" s="113">
        <v>480</v>
      </c>
      <c r="K85" s="113">
        <v>561</v>
      </c>
      <c r="L85" s="113">
        <v>1155</v>
      </c>
    </row>
    <row r="86" spans="1:12" ht="12.75">
      <c r="A86" s="110" t="s">
        <v>155</v>
      </c>
      <c r="B86" s="111" t="s">
        <v>775</v>
      </c>
      <c r="C86" s="111" t="s">
        <v>776</v>
      </c>
      <c r="D86" s="112">
        <v>5.321428571428571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3">
        <v>0</v>
      </c>
      <c r="K86" s="113">
        <v>5</v>
      </c>
      <c r="L86" s="113">
        <v>6</v>
      </c>
    </row>
    <row r="87" spans="1:12" ht="12.75">
      <c r="A87" s="110" t="s">
        <v>156</v>
      </c>
      <c r="B87" s="111" t="s">
        <v>775</v>
      </c>
      <c r="C87" s="111" t="s">
        <v>776</v>
      </c>
      <c r="D87" s="112">
        <v>5.321428571428571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384</v>
      </c>
      <c r="L87" s="113">
        <v>0</v>
      </c>
    </row>
    <row r="88" spans="1:12" ht="12.75">
      <c r="A88" s="110" t="s">
        <v>662</v>
      </c>
      <c r="B88" s="111" t="s">
        <v>618</v>
      </c>
      <c r="C88" s="111" t="s">
        <v>777</v>
      </c>
      <c r="D88" s="112">
        <v>-6.004618937644341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2191</v>
      </c>
      <c r="L88" s="113">
        <v>0</v>
      </c>
    </row>
    <row r="89" spans="1:12" ht="12.75">
      <c r="A89" s="110" t="s">
        <v>661</v>
      </c>
      <c r="B89" s="111" t="s">
        <v>618</v>
      </c>
      <c r="C89" s="111" t="s">
        <v>777</v>
      </c>
      <c r="D89" s="112">
        <v>-6.004618937644341</v>
      </c>
      <c r="E89" s="113">
        <v>100</v>
      </c>
      <c r="F89" s="113">
        <v>0</v>
      </c>
      <c r="G89" s="113">
        <v>95000</v>
      </c>
      <c r="H89" s="113">
        <v>0</v>
      </c>
      <c r="I89" s="113">
        <v>0</v>
      </c>
      <c r="J89" s="113">
        <v>0</v>
      </c>
      <c r="K89" s="113">
        <v>5919</v>
      </c>
      <c r="L89" s="113">
        <v>1069</v>
      </c>
    </row>
    <row r="90" spans="1:12" ht="12.75">
      <c r="A90" s="110" t="s">
        <v>658</v>
      </c>
      <c r="B90" s="111" t="s">
        <v>618</v>
      </c>
      <c r="C90" s="111" t="s">
        <v>777</v>
      </c>
      <c r="D90" s="112">
        <v>-6.004618937644341</v>
      </c>
      <c r="E90" s="113">
        <v>17144</v>
      </c>
      <c r="F90" s="113">
        <v>28270</v>
      </c>
      <c r="G90" s="113">
        <v>2004582.84</v>
      </c>
      <c r="H90" s="113">
        <v>2213603.62</v>
      </c>
      <c r="I90" s="113">
        <v>3728</v>
      </c>
      <c r="J90" s="113">
        <v>1065</v>
      </c>
      <c r="K90" s="113">
        <v>21788</v>
      </c>
      <c r="L90" s="113">
        <v>31131</v>
      </c>
    </row>
    <row r="91" spans="1:12" ht="12.75">
      <c r="A91" s="110" t="s">
        <v>157</v>
      </c>
      <c r="B91" s="111" t="s">
        <v>778</v>
      </c>
      <c r="C91" s="111" t="s">
        <v>779</v>
      </c>
      <c r="D91" s="112">
        <v>0.5517241379310345</v>
      </c>
      <c r="E91" s="113">
        <v>719</v>
      </c>
      <c r="F91" s="113">
        <v>939</v>
      </c>
      <c r="G91" s="113">
        <v>144409.54</v>
      </c>
      <c r="H91" s="113">
        <v>532602.3</v>
      </c>
      <c r="I91" s="113">
        <v>17</v>
      </c>
      <c r="J91" s="113">
        <v>411</v>
      </c>
      <c r="K91" s="113">
        <v>1134</v>
      </c>
      <c r="L91" s="113">
        <v>1607</v>
      </c>
    </row>
    <row r="92" spans="1:12" ht="12.75">
      <c r="A92" s="110" t="s">
        <v>160</v>
      </c>
      <c r="B92" s="111" t="s">
        <v>778</v>
      </c>
      <c r="C92" s="111" t="s">
        <v>779</v>
      </c>
      <c r="D92" s="112">
        <v>0.5517241379310345</v>
      </c>
      <c r="E92" s="113">
        <v>0</v>
      </c>
      <c r="F92" s="113">
        <v>24</v>
      </c>
      <c r="G92" s="113">
        <v>0</v>
      </c>
      <c r="H92" s="113">
        <v>23209.28</v>
      </c>
      <c r="I92" s="113">
        <v>0</v>
      </c>
      <c r="J92" s="113">
        <v>0</v>
      </c>
      <c r="K92" s="113">
        <v>49</v>
      </c>
      <c r="L92" s="113">
        <v>70</v>
      </c>
    </row>
    <row r="93" spans="1:12" ht="12.75">
      <c r="A93" s="110" t="s">
        <v>664</v>
      </c>
      <c r="B93" s="111" t="s">
        <v>778</v>
      </c>
      <c r="C93" s="111" t="s">
        <v>779</v>
      </c>
      <c r="D93" s="112">
        <v>0.5517241379310345</v>
      </c>
      <c r="E93" s="113">
        <v>11</v>
      </c>
      <c r="F93" s="113">
        <v>0</v>
      </c>
      <c r="G93" s="113">
        <v>83071.56</v>
      </c>
      <c r="H93" s="113">
        <v>0</v>
      </c>
      <c r="I93" s="113">
        <v>4</v>
      </c>
      <c r="J93" s="113">
        <v>0</v>
      </c>
      <c r="K93" s="113">
        <v>0</v>
      </c>
      <c r="L93" s="113">
        <v>0</v>
      </c>
    </row>
    <row r="94" spans="1:12" ht="12.75">
      <c r="A94" s="110" t="s">
        <v>161</v>
      </c>
      <c r="B94" s="111" t="s">
        <v>780</v>
      </c>
      <c r="C94" s="111" t="s">
        <v>555</v>
      </c>
      <c r="D94" s="112">
        <v>14.728682170542635</v>
      </c>
      <c r="E94" s="113">
        <v>910</v>
      </c>
      <c r="F94" s="113">
        <v>921</v>
      </c>
      <c r="G94" s="113">
        <v>135160.2</v>
      </c>
      <c r="H94" s="113">
        <v>152411.22</v>
      </c>
      <c r="I94" s="113">
        <v>68</v>
      </c>
      <c r="J94" s="113">
        <v>139</v>
      </c>
      <c r="K94" s="113">
        <v>2284</v>
      </c>
      <c r="L94" s="113">
        <v>1410</v>
      </c>
    </row>
    <row r="95" spans="1:12" ht="12.75">
      <c r="A95" s="110" t="s">
        <v>169</v>
      </c>
      <c r="B95" s="111" t="s">
        <v>781</v>
      </c>
      <c r="C95" s="111" t="s">
        <v>782</v>
      </c>
      <c r="D95" s="112">
        <v>38.36858006042296</v>
      </c>
      <c r="E95" s="113">
        <v>101</v>
      </c>
      <c r="F95" s="113">
        <v>0</v>
      </c>
      <c r="G95" s="113">
        <v>32395</v>
      </c>
      <c r="H95" s="113">
        <v>0</v>
      </c>
      <c r="I95" s="113">
        <v>0</v>
      </c>
      <c r="J95" s="113">
        <v>0</v>
      </c>
      <c r="K95" s="113">
        <v>1322</v>
      </c>
      <c r="L95" s="113">
        <v>1564</v>
      </c>
    </row>
    <row r="96" spans="1:12" ht="12.75">
      <c r="A96" s="110" t="s">
        <v>173</v>
      </c>
      <c r="B96" s="111" t="s">
        <v>783</v>
      </c>
      <c r="C96" s="111" t="s">
        <v>784</v>
      </c>
      <c r="D96" s="112">
        <v>2.0856201975850714</v>
      </c>
      <c r="E96" s="113">
        <v>10535</v>
      </c>
      <c r="F96" s="113">
        <v>13485</v>
      </c>
      <c r="G96" s="113">
        <v>9694362</v>
      </c>
      <c r="H96" s="113">
        <v>28033648</v>
      </c>
      <c r="I96" s="113">
        <v>314</v>
      </c>
      <c r="J96" s="113">
        <v>1319</v>
      </c>
      <c r="K96" s="113">
        <v>8356</v>
      </c>
      <c r="L96" s="113">
        <v>8460</v>
      </c>
    </row>
    <row r="97" spans="1:12" ht="12.75">
      <c r="A97" s="110" t="s">
        <v>177</v>
      </c>
      <c r="B97" s="111" t="s">
        <v>783</v>
      </c>
      <c r="C97" s="111" t="s">
        <v>784</v>
      </c>
      <c r="D97" s="112">
        <v>2.0856201975850714</v>
      </c>
      <c r="E97" s="113">
        <v>225</v>
      </c>
      <c r="F97" s="113">
        <v>0</v>
      </c>
      <c r="G97" s="113">
        <v>8553640</v>
      </c>
      <c r="H97" s="113">
        <v>0</v>
      </c>
      <c r="I97" s="113">
        <v>10</v>
      </c>
      <c r="J97" s="113">
        <v>0</v>
      </c>
      <c r="K97" s="113">
        <v>152</v>
      </c>
      <c r="L97" s="113">
        <v>0</v>
      </c>
    </row>
    <row r="98" spans="1:12" ht="12.75">
      <c r="A98" s="110" t="s">
        <v>176</v>
      </c>
      <c r="B98" s="111" t="s">
        <v>783</v>
      </c>
      <c r="C98" s="111" t="s">
        <v>784</v>
      </c>
      <c r="D98" s="112">
        <v>2.0856201975850714</v>
      </c>
      <c r="E98" s="113">
        <v>87</v>
      </c>
      <c r="F98" s="113">
        <v>45</v>
      </c>
      <c r="G98" s="113">
        <v>165510</v>
      </c>
      <c r="H98" s="113">
        <v>331710</v>
      </c>
      <c r="I98" s="113">
        <v>0</v>
      </c>
      <c r="J98" s="113">
        <v>0</v>
      </c>
      <c r="K98" s="113">
        <v>1843</v>
      </c>
      <c r="L98" s="113">
        <v>1552</v>
      </c>
    </row>
    <row r="99" spans="1:12" ht="12.75">
      <c r="A99" s="110" t="s">
        <v>536</v>
      </c>
      <c r="B99" s="111" t="s">
        <v>785</v>
      </c>
      <c r="C99" s="111" t="s">
        <v>649</v>
      </c>
      <c r="D99" s="112">
        <v>9.177215189873417</v>
      </c>
      <c r="E99" s="113">
        <v>1910</v>
      </c>
      <c r="F99" s="113">
        <v>0</v>
      </c>
      <c r="G99" s="113">
        <v>6537205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</row>
    <row r="100" spans="1:12" ht="12.75">
      <c r="A100" s="110" t="s">
        <v>178</v>
      </c>
      <c r="B100" s="111" t="s">
        <v>785</v>
      </c>
      <c r="C100" s="111" t="s">
        <v>649</v>
      </c>
      <c r="D100" s="112">
        <v>9.177215189873417</v>
      </c>
      <c r="E100" s="113">
        <v>1957</v>
      </c>
      <c r="F100" s="113">
        <v>128</v>
      </c>
      <c r="G100" s="113">
        <v>233185</v>
      </c>
      <c r="H100" s="113">
        <v>17630</v>
      </c>
      <c r="I100" s="113">
        <v>352</v>
      </c>
      <c r="J100" s="113">
        <v>10</v>
      </c>
      <c r="K100" s="113">
        <v>1817</v>
      </c>
      <c r="L100" s="113">
        <v>1080</v>
      </c>
    </row>
    <row r="101" spans="1:12" ht="12.75">
      <c r="A101" s="110" t="s">
        <v>181</v>
      </c>
      <c r="B101" s="111" t="s">
        <v>718</v>
      </c>
      <c r="C101" s="111" t="s">
        <v>786</v>
      </c>
      <c r="D101" s="112">
        <v>9.118541033434651</v>
      </c>
      <c r="E101" s="113">
        <v>25145</v>
      </c>
      <c r="F101" s="113">
        <v>17632</v>
      </c>
      <c r="G101" s="113">
        <v>13440409</v>
      </c>
      <c r="H101" s="113">
        <v>14955151</v>
      </c>
      <c r="I101" s="113">
        <v>1902</v>
      </c>
      <c r="J101" s="113">
        <v>657</v>
      </c>
      <c r="K101" s="113">
        <v>24744</v>
      </c>
      <c r="L101" s="113">
        <v>21410</v>
      </c>
    </row>
    <row r="102" spans="1:12" ht="12.75">
      <c r="A102" s="110" t="s">
        <v>185</v>
      </c>
      <c r="B102" s="111" t="s">
        <v>718</v>
      </c>
      <c r="C102" s="111" t="s">
        <v>786</v>
      </c>
      <c r="D102" s="112">
        <v>9.118541033434651</v>
      </c>
      <c r="E102" s="113">
        <v>553</v>
      </c>
      <c r="F102" s="113">
        <v>0</v>
      </c>
      <c r="G102" s="113">
        <v>13495690</v>
      </c>
      <c r="H102" s="113">
        <v>0</v>
      </c>
      <c r="I102" s="113">
        <v>19</v>
      </c>
      <c r="J102" s="113">
        <v>0</v>
      </c>
      <c r="K102" s="113">
        <v>402</v>
      </c>
      <c r="L102" s="113">
        <v>0</v>
      </c>
    </row>
    <row r="103" spans="1:12" ht="12.75">
      <c r="A103" s="110" t="s">
        <v>184</v>
      </c>
      <c r="B103" s="111" t="s">
        <v>718</v>
      </c>
      <c r="C103" s="111" t="s">
        <v>786</v>
      </c>
      <c r="D103" s="112">
        <v>9.118541033434651</v>
      </c>
      <c r="E103" s="113">
        <v>98</v>
      </c>
      <c r="F103" s="113">
        <v>233</v>
      </c>
      <c r="G103" s="113">
        <v>259055</v>
      </c>
      <c r="H103" s="113">
        <v>1114615</v>
      </c>
      <c r="I103" s="113">
        <v>0</v>
      </c>
      <c r="J103" s="113">
        <v>0</v>
      </c>
      <c r="K103" s="113">
        <v>3531</v>
      </c>
      <c r="L103" s="113">
        <v>4817</v>
      </c>
    </row>
    <row r="104" spans="1:12" ht="12.75">
      <c r="A104" s="110" t="s">
        <v>189</v>
      </c>
      <c r="B104" s="111" t="s">
        <v>787</v>
      </c>
      <c r="C104" s="111" t="s">
        <v>788</v>
      </c>
      <c r="D104" s="112">
        <v>-7.520497596833475</v>
      </c>
      <c r="E104" s="113">
        <v>10</v>
      </c>
      <c r="F104" s="113">
        <v>0</v>
      </c>
      <c r="G104" s="113">
        <v>97970</v>
      </c>
      <c r="H104" s="113">
        <v>0</v>
      </c>
      <c r="I104" s="113">
        <v>0</v>
      </c>
      <c r="J104" s="113">
        <v>0</v>
      </c>
      <c r="K104" s="113">
        <v>277</v>
      </c>
      <c r="L104" s="113">
        <v>140</v>
      </c>
    </row>
    <row r="105" spans="1:12" ht="12.75">
      <c r="A105" s="110" t="s">
        <v>190</v>
      </c>
      <c r="B105" s="111" t="s">
        <v>787</v>
      </c>
      <c r="C105" s="111" t="s">
        <v>788</v>
      </c>
      <c r="D105" s="112">
        <v>-7.520497596833475</v>
      </c>
      <c r="E105" s="113">
        <v>0</v>
      </c>
      <c r="F105" s="113">
        <v>0</v>
      </c>
      <c r="G105" s="113">
        <v>0</v>
      </c>
      <c r="H105" s="113">
        <v>0</v>
      </c>
      <c r="I105" s="113">
        <v>7</v>
      </c>
      <c r="J105" s="113">
        <v>0</v>
      </c>
      <c r="K105" s="113">
        <v>1324</v>
      </c>
      <c r="L105" s="113">
        <v>0</v>
      </c>
    </row>
    <row r="106" spans="1:12" ht="12.75">
      <c r="A106" s="110" t="s">
        <v>186</v>
      </c>
      <c r="B106" s="111" t="s">
        <v>787</v>
      </c>
      <c r="C106" s="111" t="s">
        <v>788</v>
      </c>
      <c r="D106" s="112">
        <v>-7.520497596833475</v>
      </c>
      <c r="E106" s="113">
        <v>13512</v>
      </c>
      <c r="F106" s="113">
        <v>10380</v>
      </c>
      <c r="G106" s="113">
        <v>10593417.29</v>
      </c>
      <c r="H106" s="113">
        <v>8992646.72</v>
      </c>
      <c r="I106" s="113">
        <v>329</v>
      </c>
      <c r="J106" s="113">
        <v>2395</v>
      </c>
      <c r="K106" s="113">
        <v>9642</v>
      </c>
      <c r="L106" s="113">
        <v>7616</v>
      </c>
    </row>
    <row r="107" spans="1:12" ht="12.75">
      <c r="A107" s="110" t="s">
        <v>191</v>
      </c>
      <c r="B107" s="111" t="s">
        <v>789</v>
      </c>
      <c r="C107" s="111" t="s">
        <v>790</v>
      </c>
      <c r="D107" s="112">
        <v>-0.18292682926829268</v>
      </c>
      <c r="E107" s="113">
        <v>3623</v>
      </c>
      <c r="F107" s="113">
        <v>4513</v>
      </c>
      <c r="G107" s="113">
        <v>1390170</v>
      </c>
      <c r="H107" s="113">
        <v>4360375</v>
      </c>
      <c r="I107" s="113">
        <v>20</v>
      </c>
      <c r="J107" s="113">
        <v>1414</v>
      </c>
      <c r="K107" s="113">
        <v>4380</v>
      </c>
      <c r="L107" s="113">
        <v>3510</v>
      </c>
    </row>
    <row r="108" spans="1:12" ht="12.75">
      <c r="A108" s="110" t="s">
        <v>195</v>
      </c>
      <c r="B108" s="111" t="s">
        <v>789</v>
      </c>
      <c r="C108" s="111" t="s">
        <v>790</v>
      </c>
      <c r="D108" s="112">
        <v>-0.18292682926829268</v>
      </c>
      <c r="E108" s="113">
        <v>254</v>
      </c>
      <c r="F108" s="113">
        <v>0</v>
      </c>
      <c r="G108" s="113">
        <v>4157420</v>
      </c>
      <c r="H108" s="113">
        <v>0</v>
      </c>
      <c r="I108" s="113">
        <v>24</v>
      </c>
      <c r="J108" s="113">
        <v>0</v>
      </c>
      <c r="K108" s="113">
        <v>983</v>
      </c>
      <c r="L108" s="113">
        <v>0</v>
      </c>
    </row>
    <row r="109" spans="1:12" ht="12.75">
      <c r="A109" s="110" t="s">
        <v>194</v>
      </c>
      <c r="B109" s="111" t="s">
        <v>789</v>
      </c>
      <c r="C109" s="111" t="s">
        <v>790</v>
      </c>
      <c r="D109" s="112">
        <v>-0.18292682926829268</v>
      </c>
      <c r="E109" s="113">
        <v>56</v>
      </c>
      <c r="F109" s="113">
        <v>35</v>
      </c>
      <c r="G109" s="113">
        <v>240635</v>
      </c>
      <c r="H109" s="113">
        <v>192740</v>
      </c>
      <c r="I109" s="113">
        <v>0</v>
      </c>
      <c r="J109" s="113">
        <v>6</v>
      </c>
      <c r="K109" s="113">
        <v>236</v>
      </c>
      <c r="L109" s="113">
        <v>505</v>
      </c>
    </row>
    <row r="110" spans="1:12" ht="12.75">
      <c r="A110" s="110" t="s">
        <v>196</v>
      </c>
      <c r="B110" s="111" t="s">
        <v>791</v>
      </c>
      <c r="C110" s="111" t="s">
        <v>792</v>
      </c>
      <c r="D110" s="112">
        <v>0.9803921568627452</v>
      </c>
      <c r="E110" s="113">
        <v>80</v>
      </c>
      <c r="F110" s="113">
        <v>0</v>
      </c>
      <c r="G110" s="113">
        <v>1227040</v>
      </c>
      <c r="H110" s="113">
        <v>0</v>
      </c>
      <c r="I110" s="113">
        <v>0</v>
      </c>
      <c r="J110" s="113">
        <v>0</v>
      </c>
      <c r="K110" s="113">
        <v>1854</v>
      </c>
      <c r="L110" s="113">
        <v>0</v>
      </c>
    </row>
    <row r="111" spans="1:12" ht="12.75">
      <c r="A111" s="110" t="s">
        <v>202</v>
      </c>
      <c r="B111" s="111" t="s">
        <v>793</v>
      </c>
      <c r="C111" s="111" t="s">
        <v>794</v>
      </c>
      <c r="D111" s="112">
        <v>5.608755129958961</v>
      </c>
      <c r="E111" s="113">
        <v>0</v>
      </c>
      <c r="F111" s="113">
        <v>10</v>
      </c>
      <c r="G111" s="113">
        <v>0</v>
      </c>
      <c r="H111" s="113">
        <v>44500</v>
      </c>
      <c r="I111" s="113">
        <v>0</v>
      </c>
      <c r="J111" s="113">
        <v>0</v>
      </c>
      <c r="K111" s="113">
        <v>2</v>
      </c>
      <c r="L111" s="113">
        <v>78</v>
      </c>
    </row>
    <row r="112" spans="1:12" ht="12.75">
      <c r="A112" s="110" t="s">
        <v>199</v>
      </c>
      <c r="B112" s="111" t="s">
        <v>793</v>
      </c>
      <c r="C112" s="111" t="s">
        <v>794</v>
      </c>
      <c r="D112" s="112">
        <v>5.608755129958961</v>
      </c>
      <c r="E112" s="113">
        <v>2992</v>
      </c>
      <c r="F112" s="113">
        <v>1717</v>
      </c>
      <c r="G112" s="113">
        <v>3258240</v>
      </c>
      <c r="H112" s="113">
        <v>899175</v>
      </c>
      <c r="I112" s="113">
        <v>629</v>
      </c>
      <c r="J112" s="113">
        <v>82</v>
      </c>
      <c r="K112" s="113">
        <v>2984</v>
      </c>
      <c r="L112" s="113">
        <v>1983</v>
      </c>
    </row>
    <row r="113" spans="1:12" ht="12.75">
      <c r="A113" s="110" t="s">
        <v>203</v>
      </c>
      <c r="B113" s="111" t="s">
        <v>795</v>
      </c>
      <c r="C113" s="111" t="s">
        <v>308</v>
      </c>
      <c r="D113" s="112">
        <v>1.53102336825141</v>
      </c>
      <c r="E113" s="113">
        <v>1750</v>
      </c>
      <c r="F113" s="113">
        <v>899</v>
      </c>
      <c r="G113" s="113">
        <v>1981942.36</v>
      </c>
      <c r="H113" s="113">
        <v>495091.27</v>
      </c>
      <c r="I113" s="113">
        <v>347</v>
      </c>
      <c r="J113" s="113">
        <v>27</v>
      </c>
      <c r="K113" s="113">
        <v>1103</v>
      </c>
      <c r="L113" s="113">
        <v>649</v>
      </c>
    </row>
    <row r="114" spans="1:12" ht="12.75">
      <c r="A114" s="110" t="s">
        <v>206</v>
      </c>
      <c r="B114" s="111" t="s">
        <v>795</v>
      </c>
      <c r="C114" s="111" t="s">
        <v>308</v>
      </c>
      <c r="D114" s="112">
        <v>1.53102336825141</v>
      </c>
      <c r="E114" s="113">
        <v>0</v>
      </c>
      <c r="F114" s="113">
        <v>0</v>
      </c>
      <c r="G114" s="113">
        <v>0</v>
      </c>
      <c r="H114" s="113">
        <v>0</v>
      </c>
      <c r="I114" s="113">
        <v>0</v>
      </c>
      <c r="J114" s="113">
        <v>0</v>
      </c>
      <c r="K114" s="113">
        <v>8</v>
      </c>
      <c r="L114" s="113">
        <v>50</v>
      </c>
    </row>
    <row r="115" spans="1:12" ht="12.75">
      <c r="A115" s="110" t="s">
        <v>207</v>
      </c>
      <c r="B115" s="111" t="s">
        <v>795</v>
      </c>
      <c r="C115" s="111" t="s">
        <v>308</v>
      </c>
      <c r="D115" s="112">
        <v>1.53102336825141</v>
      </c>
      <c r="E115" s="113">
        <v>481</v>
      </c>
      <c r="F115" s="113">
        <v>0</v>
      </c>
      <c r="G115" s="113">
        <v>12994881.4</v>
      </c>
      <c r="H115" s="113">
        <v>0</v>
      </c>
      <c r="I115" s="113">
        <v>20</v>
      </c>
      <c r="J115" s="113">
        <v>0</v>
      </c>
      <c r="K115" s="113">
        <v>2235</v>
      </c>
      <c r="L115" s="113">
        <v>0</v>
      </c>
    </row>
    <row r="116" spans="1:12" ht="12.75">
      <c r="A116" s="110" t="s">
        <v>212</v>
      </c>
      <c r="B116" s="111" t="s">
        <v>736</v>
      </c>
      <c r="C116" s="111" t="s">
        <v>375</v>
      </c>
      <c r="D116" s="112">
        <v>7.550644567219154</v>
      </c>
      <c r="E116" s="113">
        <v>204</v>
      </c>
      <c r="F116" s="113">
        <v>0</v>
      </c>
      <c r="G116" s="113">
        <v>1217090</v>
      </c>
      <c r="H116" s="113">
        <v>0</v>
      </c>
      <c r="I116" s="113">
        <v>102</v>
      </c>
      <c r="J116" s="113">
        <v>0</v>
      </c>
      <c r="K116" s="113">
        <v>1204</v>
      </c>
      <c r="L116" s="113">
        <v>0</v>
      </c>
    </row>
    <row r="117" spans="1:12" ht="12.75">
      <c r="A117" s="110" t="s">
        <v>211</v>
      </c>
      <c r="B117" s="111" t="s">
        <v>736</v>
      </c>
      <c r="C117" s="111" t="s">
        <v>375</v>
      </c>
      <c r="D117" s="112">
        <v>7.550644567219154</v>
      </c>
      <c r="E117" s="113">
        <v>0</v>
      </c>
      <c r="F117" s="113">
        <v>0</v>
      </c>
      <c r="G117" s="113">
        <v>0</v>
      </c>
      <c r="H117" s="113">
        <v>0</v>
      </c>
      <c r="I117" s="113">
        <v>0</v>
      </c>
      <c r="J117" s="113">
        <v>0</v>
      </c>
      <c r="K117" s="113">
        <v>368</v>
      </c>
      <c r="L117" s="113">
        <v>27</v>
      </c>
    </row>
    <row r="118" spans="1:12" ht="12.75">
      <c r="A118" s="110" t="s">
        <v>208</v>
      </c>
      <c r="B118" s="111" t="s">
        <v>736</v>
      </c>
      <c r="C118" s="111" t="s">
        <v>375</v>
      </c>
      <c r="D118" s="112">
        <v>7.550644567219154</v>
      </c>
      <c r="E118" s="113">
        <v>8826</v>
      </c>
      <c r="F118" s="113">
        <v>2423</v>
      </c>
      <c r="G118" s="113">
        <v>1396460</v>
      </c>
      <c r="H118" s="113">
        <v>485015</v>
      </c>
      <c r="I118" s="113">
        <v>914</v>
      </c>
      <c r="J118" s="113">
        <v>185</v>
      </c>
      <c r="K118" s="113">
        <v>9533</v>
      </c>
      <c r="L118" s="113">
        <v>3254</v>
      </c>
    </row>
    <row r="119" spans="1:12" ht="12.75">
      <c r="A119" s="110" t="s">
        <v>213</v>
      </c>
      <c r="B119" s="111" t="s">
        <v>796</v>
      </c>
      <c r="C119" s="111" t="s">
        <v>132</v>
      </c>
      <c r="D119" s="112">
        <v>0.6734006734006734</v>
      </c>
      <c r="E119" s="113">
        <v>5836</v>
      </c>
      <c r="F119" s="113">
        <v>2200</v>
      </c>
      <c r="G119" s="113">
        <v>648280.28</v>
      </c>
      <c r="H119" s="113">
        <v>693323.36</v>
      </c>
      <c r="I119" s="113">
        <v>1376</v>
      </c>
      <c r="J119" s="113">
        <v>347</v>
      </c>
      <c r="K119" s="113">
        <v>6194</v>
      </c>
      <c r="L119" s="113">
        <v>3237</v>
      </c>
    </row>
    <row r="120" spans="1:12" ht="12.75">
      <c r="A120" s="110" t="s">
        <v>216</v>
      </c>
      <c r="B120" s="111" t="s">
        <v>796</v>
      </c>
      <c r="C120" s="111" t="s">
        <v>132</v>
      </c>
      <c r="D120" s="112">
        <v>0.6734006734006734</v>
      </c>
      <c r="E120" s="113">
        <v>0</v>
      </c>
      <c r="F120" s="113">
        <v>311</v>
      </c>
      <c r="G120" s="113">
        <v>0</v>
      </c>
      <c r="H120" s="113">
        <v>143625</v>
      </c>
      <c r="I120" s="113">
        <v>0</v>
      </c>
      <c r="J120" s="113">
        <v>0</v>
      </c>
      <c r="K120" s="113">
        <v>23</v>
      </c>
      <c r="L120" s="113">
        <v>1174</v>
      </c>
    </row>
    <row r="121" spans="1:12" ht="12.75">
      <c r="A121" s="110" t="s">
        <v>220</v>
      </c>
      <c r="B121" s="111" t="s">
        <v>797</v>
      </c>
      <c r="C121" s="111" t="s">
        <v>683</v>
      </c>
      <c r="D121" s="112">
        <v>23</v>
      </c>
      <c r="E121" s="113">
        <v>142</v>
      </c>
      <c r="F121" s="113">
        <v>30</v>
      </c>
      <c r="G121" s="113">
        <v>40650</v>
      </c>
      <c r="H121" s="113">
        <v>51550</v>
      </c>
      <c r="I121" s="113">
        <v>0</v>
      </c>
      <c r="J121" s="113">
        <v>0</v>
      </c>
      <c r="K121" s="113">
        <v>5649</v>
      </c>
      <c r="L121" s="113">
        <v>1639</v>
      </c>
    </row>
    <row r="122" spans="1:12" ht="12.75">
      <c r="A122" s="110" t="s">
        <v>217</v>
      </c>
      <c r="B122" s="111" t="s">
        <v>797</v>
      </c>
      <c r="C122" s="111" t="s">
        <v>683</v>
      </c>
      <c r="D122" s="112">
        <v>23</v>
      </c>
      <c r="E122" s="113">
        <v>37684</v>
      </c>
      <c r="F122" s="113">
        <v>5979</v>
      </c>
      <c r="G122" s="113">
        <v>2329313</v>
      </c>
      <c r="H122" s="113">
        <v>336043</v>
      </c>
      <c r="I122" s="113">
        <v>4908</v>
      </c>
      <c r="J122" s="113">
        <v>64</v>
      </c>
      <c r="K122" s="113">
        <v>28482</v>
      </c>
      <c r="L122" s="113">
        <v>5917</v>
      </c>
    </row>
    <row r="123" spans="1:12" ht="12.75">
      <c r="A123" s="110" t="s">
        <v>222</v>
      </c>
      <c r="B123" s="111" t="s">
        <v>798</v>
      </c>
      <c r="C123" s="111" t="s">
        <v>226</v>
      </c>
      <c r="D123" s="112">
        <v>14.473684210526315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460</v>
      </c>
    </row>
    <row r="124" spans="1:12" ht="12.75">
      <c r="A124" s="110" t="s">
        <v>225</v>
      </c>
      <c r="B124" s="111" t="s">
        <v>799</v>
      </c>
      <c r="C124" s="111" t="s">
        <v>380</v>
      </c>
      <c r="D124" s="112">
        <v>-2.4390243902439024</v>
      </c>
      <c r="E124" s="113">
        <v>0</v>
      </c>
      <c r="F124" s="113">
        <v>40</v>
      </c>
      <c r="G124" s="113">
        <v>0</v>
      </c>
      <c r="H124" s="113">
        <v>4000</v>
      </c>
      <c r="I124" s="113">
        <v>0</v>
      </c>
      <c r="J124" s="113">
        <v>40</v>
      </c>
      <c r="K124" s="113">
        <v>636</v>
      </c>
      <c r="L124" s="113">
        <v>41</v>
      </c>
    </row>
    <row r="125" spans="1:12" ht="12.75">
      <c r="A125" s="110" t="s">
        <v>228</v>
      </c>
      <c r="B125" s="111" t="s">
        <v>800</v>
      </c>
      <c r="C125" s="111" t="s">
        <v>801</v>
      </c>
      <c r="D125" s="112">
        <v>12.785388127853883</v>
      </c>
      <c r="E125" s="113">
        <v>7121</v>
      </c>
      <c r="F125" s="113">
        <v>7843</v>
      </c>
      <c r="G125" s="113">
        <v>626412.03</v>
      </c>
      <c r="H125" s="113">
        <v>1408691.37</v>
      </c>
      <c r="I125" s="113">
        <v>279</v>
      </c>
      <c r="J125" s="113">
        <v>3121</v>
      </c>
      <c r="K125" s="113">
        <v>11508</v>
      </c>
      <c r="L125" s="113">
        <v>9553</v>
      </c>
    </row>
    <row r="126" spans="1:12" ht="12.75">
      <c r="A126" s="110" t="s">
        <v>231</v>
      </c>
      <c r="B126" s="111" t="s">
        <v>800</v>
      </c>
      <c r="C126" s="111" t="s">
        <v>801</v>
      </c>
      <c r="D126" s="112">
        <v>12.785388127853883</v>
      </c>
      <c r="E126" s="113">
        <v>0</v>
      </c>
      <c r="F126" s="113">
        <v>0</v>
      </c>
      <c r="G126" s="113">
        <v>0</v>
      </c>
      <c r="H126" s="113">
        <v>0</v>
      </c>
      <c r="I126" s="113">
        <v>0</v>
      </c>
      <c r="J126" s="113">
        <v>0</v>
      </c>
      <c r="K126" s="113">
        <v>229</v>
      </c>
      <c r="L126" s="113">
        <v>140</v>
      </c>
    </row>
    <row r="127" spans="1:12" ht="12.75">
      <c r="A127" s="110" t="s">
        <v>232</v>
      </c>
      <c r="B127" s="111" t="s">
        <v>800</v>
      </c>
      <c r="C127" s="111" t="s">
        <v>801</v>
      </c>
      <c r="D127" s="112">
        <v>12.785388127853883</v>
      </c>
      <c r="E127" s="113">
        <v>260</v>
      </c>
      <c r="F127" s="113">
        <v>0</v>
      </c>
      <c r="G127" s="113">
        <v>663050</v>
      </c>
      <c r="H127" s="113">
        <v>0</v>
      </c>
      <c r="I127" s="113">
        <v>150</v>
      </c>
      <c r="J127" s="113">
        <v>0</v>
      </c>
      <c r="K127" s="113">
        <v>130</v>
      </c>
      <c r="L127" s="113">
        <v>0</v>
      </c>
    </row>
    <row r="128" spans="1:12" ht="12.75">
      <c r="A128" s="110" t="s">
        <v>237</v>
      </c>
      <c r="B128" s="111" t="s">
        <v>802</v>
      </c>
      <c r="C128" s="111" t="s">
        <v>803</v>
      </c>
      <c r="D128" s="112">
        <v>-5.649717514124294</v>
      </c>
      <c r="E128" s="113">
        <v>30</v>
      </c>
      <c r="F128" s="113">
        <v>0</v>
      </c>
      <c r="G128" s="113">
        <v>502920</v>
      </c>
      <c r="H128" s="113">
        <v>0</v>
      </c>
      <c r="I128" s="113">
        <v>20</v>
      </c>
      <c r="J128" s="113">
        <v>0</v>
      </c>
      <c r="K128" s="113">
        <v>875</v>
      </c>
      <c r="L128" s="113">
        <v>0</v>
      </c>
    </row>
    <row r="129" spans="1:12" ht="12.75">
      <c r="A129" s="110" t="s">
        <v>236</v>
      </c>
      <c r="B129" s="111" t="s">
        <v>802</v>
      </c>
      <c r="C129" s="111" t="s">
        <v>803</v>
      </c>
      <c r="D129" s="112">
        <v>-5.649717514124294</v>
      </c>
      <c r="E129" s="113">
        <v>563</v>
      </c>
      <c r="F129" s="113">
        <v>251</v>
      </c>
      <c r="G129" s="113">
        <v>668915</v>
      </c>
      <c r="H129" s="113">
        <v>1190680</v>
      </c>
      <c r="I129" s="113">
        <v>0</v>
      </c>
      <c r="J129" s="113">
        <v>0</v>
      </c>
      <c r="K129" s="113">
        <v>2126</v>
      </c>
      <c r="L129" s="113">
        <v>1614</v>
      </c>
    </row>
    <row r="130" spans="1:12" ht="12.75">
      <c r="A130" s="110" t="s">
        <v>233</v>
      </c>
      <c r="B130" s="111" t="s">
        <v>802</v>
      </c>
      <c r="C130" s="111" t="s">
        <v>803</v>
      </c>
      <c r="D130" s="112">
        <v>-5.649717514124294</v>
      </c>
      <c r="E130" s="113">
        <v>13004</v>
      </c>
      <c r="F130" s="113">
        <v>21398</v>
      </c>
      <c r="G130" s="113">
        <v>7963910</v>
      </c>
      <c r="H130" s="113">
        <v>28936785</v>
      </c>
      <c r="I130" s="113">
        <v>334</v>
      </c>
      <c r="J130" s="113">
        <v>2760</v>
      </c>
      <c r="K130" s="113">
        <v>13055</v>
      </c>
      <c r="L130" s="113">
        <v>18490</v>
      </c>
    </row>
    <row r="131" spans="1:12" ht="12.75">
      <c r="A131" s="110" t="s">
        <v>238</v>
      </c>
      <c r="B131" s="111" t="s">
        <v>804</v>
      </c>
      <c r="C131" s="111" t="s">
        <v>805</v>
      </c>
      <c r="D131" s="112">
        <v>8.463901689708141</v>
      </c>
      <c r="E131" s="113">
        <v>14897</v>
      </c>
      <c r="F131" s="113">
        <v>17465</v>
      </c>
      <c r="G131" s="113">
        <v>32958962.3</v>
      </c>
      <c r="H131" s="113">
        <v>51609089.08</v>
      </c>
      <c r="I131" s="113">
        <v>1582</v>
      </c>
      <c r="J131" s="113">
        <v>680</v>
      </c>
      <c r="K131" s="113">
        <v>11183</v>
      </c>
      <c r="L131" s="113">
        <v>14546</v>
      </c>
    </row>
    <row r="132" spans="1:12" ht="12.75">
      <c r="A132" s="110" t="s">
        <v>241</v>
      </c>
      <c r="B132" s="111" t="s">
        <v>804</v>
      </c>
      <c r="C132" s="111" t="s">
        <v>805</v>
      </c>
      <c r="D132" s="112">
        <v>8.463901689708141</v>
      </c>
      <c r="E132" s="113">
        <v>79</v>
      </c>
      <c r="F132" s="113">
        <v>344</v>
      </c>
      <c r="G132" s="113">
        <v>703147.76</v>
      </c>
      <c r="H132" s="113">
        <v>2855904.94</v>
      </c>
      <c r="I132" s="113">
        <v>0</v>
      </c>
      <c r="J132" s="113">
        <v>0</v>
      </c>
      <c r="K132" s="113">
        <v>2073</v>
      </c>
      <c r="L132" s="113">
        <v>3430</v>
      </c>
    </row>
    <row r="133" spans="1:12" ht="12.75">
      <c r="A133" s="110" t="s">
        <v>242</v>
      </c>
      <c r="B133" s="111" t="s">
        <v>804</v>
      </c>
      <c r="C133" s="111" t="s">
        <v>805</v>
      </c>
      <c r="D133" s="112">
        <v>8.463901689708141</v>
      </c>
      <c r="E133" s="113">
        <v>1214</v>
      </c>
      <c r="F133" s="113">
        <v>0</v>
      </c>
      <c r="G133" s="113">
        <v>107328015.06</v>
      </c>
      <c r="H133" s="113">
        <v>0</v>
      </c>
      <c r="I133" s="113">
        <v>1161</v>
      </c>
      <c r="J133" s="113">
        <v>0</v>
      </c>
      <c r="K133" s="113">
        <v>44</v>
      </c>
      <c r="L133" s="113">
        <v>0</v>
      </c>
    </row>
    <row r="134" spans="1:12" ht="12.75">
      <c r="A134" s="110" t="s">
        <v>245</v>
      </c>
      <c r="B134" s="111" t="s">
        <v>806</v>
      </c>
      <c r="C134" s="111" t="s">
        <v>807</v>
      </c>
      <c r="D134" s="112">
        <v>2.1563342318059298</v>
      </c>
      <c r="E134" s="113">
        <v>0</v>
      </c>
      <c r="F134" s="113">
        <v>0</v>
      </c>
      <c r="G134" s="113">
        <v>0</v>
      </c>
      <c r="H134" s="113">
        <v>0</v>
      </c>
      <c r="I134" s="113">
        <v>0</v>
      </c>
      <c r="J134" s="113">
        <v>0</v>
      </c>
      <c r="K134" s="113">
        <v>6402</v>
      </c>
      <c r="L134" s="113">
        <v>0</v>
      </c>
    </row>
    <row r="135" spans="1:12" ht="12.75">
      <c r="A135" s="110" t="s">
        <v>243</v>
      </c>
      <c r="B135" s="111" t="s">
        <v>806</v>
      </c>
      <c r="C135" s="111" t="s">
        <v>807</v>
      </c>
      <c r="D135" s="112">
        <v>2.1563342318059298</v>
      </c>
      <c r="E135" s="113">
        <v>1599</v>
      </c>
      <c r="F135" s="113">
        <v>275</v>
      </c>
      <c r="G135" s="113">
        <v>162978.2</v>
      </c>
      <c r="H135" s="113">
        <v>38675</v>
      </c>
      <c r="I135" s="113">
        <v>5</v>
      </c>
      <c r="J135" s="113">
        <v>45</v>
      </c>
      <c r="K135" s="113">
        <v>8112</v>
      </c>
      <c r="L135" s="113">
        <v>4710</v>
      </c>
    </row>
    <row r="136" spans="1:12" ht="12.75">
      <c r="A136" s="110" t="s">
        <v>246</v>
      </c>
      <c r="B136" s="111" t="s">
        <v>808</v>
      </c>
      <c r="C136" s="111" t="s">
        <v>808</v>
      </c>
      <c r="D136" s="112">
        <v>0</v>
      </c>
      <c r="E136" s="113">
        <v>0</v>
      </c>
      <c r="F136" s="113">
        <v>0</v>
      </c>
      <c r="G136" s="113">
        <v>0</v>
      </c>
      <c r="H136" s="113">
        <v>0</v>
      </c>
      <c r="I136" s="113">
        <v>0</v>
      </c>
      <c r="J136" s="113">
        <v>0</v>
      </c>
      <c r="K136" s="113">
        <v>9</v>
      </c>
      <c r="L136" s="113">
        <v>250</v>
      </c>
    </row>
    <row r="137" spans="1:12" ht="12.75">
      <c r="A137" s="110" t="s">
        <v>249</v>
      </c>
      <c r="B137" s="111" t="s">
        <v>808</v>
      </c>
      <c r="C137" s="111" t="s">
        <v>808</v>
      </c>
      <c r="D137" s="112">
        <v>0</v>
      </c>
      <c r="E137" s="113">
        <v>0</v>
      </c>
      <c r="F137" s="113">
        <v>0</v>
      </c>
      <c r="G137" s="113">
        <v>0</v>
      </c>
      <c r="H137" s="113">
        <v>0</v>
      </c>
      <c r="I137" s="113">
        <v>0</v>
      </c>
      <c r="J137" s="113">
        <v>0</v>
      </c>
      <c r="K137" s="113">
        <v>0</v>
      </c>
      <c r="L137" s="113">
        <v>6</v>
      </c>
    </row>
    <row r="138" spans="1:12" ht="12.75">
      <c r="A138" s="110" t="s">
        <v>253</v>
      </c>
      <c r="B138" s="111" t="s">
        <v>809</v>
      </c>
      <c r="C138" s="111" t="s">
        <v>810</v>
      </c>
      <c r="D138" s="112">
        <v>7.605177993527508</v>
      </c>
      <c r="E138" s="113">
        <v>12</v>
      </c>
      <c r="F138" s="113">
        <v>24</v>
      </c>
      <c r="G138" s="113">
        <v>39488.72</v>
      </c>
      <c r="H138" s="113">
        <v>44882.26</v>
      </c>
      <c r="I138" s="113">
        <v>0</v>
      </c>
      <c r="J138" s="113">
        <v>0</v>
      </c>
      <c r="K138" s="113">
        <v>679</v>
      </c>
      <c r="L138" s="113">
        <v>2063</v>
      </c>
    </row>
    <row r="139" spans="1:12" ht="12.75">
      <c r="A139" s="110" t="s">
        <v>254</v>
      </c>
      <c r="B139" s="111" t="s">
        <v>809</v>
      </c>
      <c r="C139" s="111" t="s">
        <v>810</v>
      </c>
      <c r="D139" s="112">
        <v>7.605177993527508</v>
      </c>
      <c r="E139" s="113">
        <v>2044</v>
      </c>
      <c r="F139" s="113">
        <v>0</v>
      </c>
      <c r="G139" s="113">
        <v>28027020</v>
      </c>
      <c r="H139" s="113">
        <v>0</v>
      </c>
      <c r="I139" s="113">
        <v>2250</v>
      </c>
      <c r="J139" s="113">
        <v>0</v>
      </c>
      <c r="K139" s="113">
        <v>80</v>
      </c>
      <c r="L139" s="113">
        <v>0</v>
      </c>
    </row>
    <row r="140" spans="1:12" ht="12.75">
      <c r="A140" s="110" t="s">
        <v>250</v>
      </c>
      <c r="B140" s="111" t="s">
        <v>809</v>
      </c>
      <c r="C140" s="111" t="s">
        <v>810</v>
      </c>
      <c r="D140" s="112">
        <v>7.605177993527508</v>
      </c>
      <c r="E140" s="113">
        <v>13406</v>
      </c>
      <c r="F140" s="113">
        <v>10591</v>
      </c>
      <c r="G140" s="113">
        <v>6603698.74</v>
      </c>
      <c r="H140" s="113">
        <v>5887493.98</v>
      </c>
      <c r="I140" s="113">
        <v>1829</v>
      </c>
      <c r="J140" s="113">
        <v>412</v>
      </c>
      <c r="K140" s="113">
        <v>15313</v>
      </c>
      <c r="L140" s="113">
        <v>10403</v>
      </c>
    </row>
    <row r="141" spans="1:12" ht="12.75">
      <c r="A141" s="110" t="s">
        <v>255</v>
      </c>
      <c r="B141" s="111" t="s">
        <v>811</v>
      </c>
      <c r="C141" s="111" t="s">
        <v>812</v>
      </c>
      <c r="D141" s="112">
        <v>6.4885496183206115</v>
      </c>
      <c r="E141" s="113">
        <v>2590</v>
      </c>
      <c r="F141" s="113">
        <v>3209</v>
      </c>
      <c r="G141" s="113">
        <v>615694.84</v>
      </c>
      <c r="H141" s="113">
        <v>869036.6</v>
      </c>
      <c r="I141" s="113">
        <v>205</v>
      </c>
      <c r="J141" s="113">
        <v>597</v>
      </c>
      <c r="K141" s="113">
        <v>3870</v>
      </c>
      <c r="L141" s="113">
        <v>4261</v>
      </c>
    </row>
    <row r="142" spans="1:12" ht="12.75">
      <c r="A142" s="110" t="s">
        <v>259</v>
      </c>
      <c r="B142" s="111" t="s">
        <v>811</v>
      </c>
      <c r="C142" s="111" t="s">
        <v>812</v>
      </c>
      <c r="D142" s="112">
        <v>6.4885496183206115</v>
      </c>
      <c r="E142" s="113">
        <v>0</v>
      </c>
      <c r="F142" s="113">
        <v>0</v>
      </c>
      <c r="G142" s="113">
        <v>0</v>
      </c>
      <c r="H142" s="113">
        <v>0</v>
      </c>
      <c r="I142" s="113">
        <v>0</v>
      </c>
      <c r="J142" s="113">
        <v>0</v>
      </c>
      <c r="K142" s="113">
        <v>10</v>
      </c>
      <c r="L142" s="113">
        <v>0</v>
      </c>
    </row>
    <row r="143" spans="1:12" ht="12.75">
      <c r="A143" s="110" t="s">
        <v>258</v>
      </c>
      <c r="B143" s="111" t="s">
        <v>811</v>
      </c>
      <c r="C143" s="111" t="s">
        <v>812</v>
      </c>
      <c r="D143" s="112">
        <v>6.4885496183206115</v>
      </c>
      <c r="E143" s="113">
        <v>29</v>
      </c>
      <c r="F143" s="113">
        <v>48</v>
      </c>
      <c r="G143" s="113">
        <v>29670</v>
      </c>
      <c r="H143" s="113">
        <v>188920</v>
      </c>
      <c r="I143" s="113">
        <v>0</v>
      </c>
      <c r="J143" s="113">
        <v>0</v>
      </c>
      <c r="K143" s="113">
        <v>405</v>
      </c>
      <c r="L143" s="113">
        <v>1165</v>
      </c>
    </row>
    <row r="144" spans="1:12" ht="12.75">
      <c r="A144" s="110" t="s">
        <v>263</v>
      </c>
      <c r="B144" s="111" t="s">
        <v>418</v>
      </c>
      <c r="C144" s="111" t="s">
        <v>813</v>
      </c>
      <c r="D144" s="112">
        <v>7.523510971786834</v>
      </c>
      <c r="E144" s="113">
        <v>15</v>
      </c>
      <c r="F144" s="113">
        <v>57</v>
      </c>
      <c r="G144" s="113">
        <v>2373.75</v>
      </c>
      <c r="H144" s="113">
        <v>95660.86</v>
      </c>
      <c r="I144" s="113">
        <v>0</v>
      </c>
      <c r="J144" s="113">
        <v>0</v>
      </c>
      <c r="K144" s="113">
        <v>404</v>
      </c>
      <c r="L144" s="113">
        <v>635</v>
      </c>
    </row>
    <row r="145" spans="1:12" ht="12.75">
      <c r="A145" s="110" t="s">
        <v>260</v>
      </c>
      <c r="B145" s="111" t="s">
        <v>418</v>
      </c>
      <c r="C145" s="111" t="s">
        <v>813</v>
      </c>
      <c r="D145" s="112">
        <v>7.523510971786834</v>
      </c>
      <c r="E145" s="113">
        <v>7118</v>
      </c>
      <c r="F145" s="113">
        <v>2448</v>
      </c>
      <c r="G145" s="113">
        <v>1059892.47</v>
      </c>
      <c r="H145" s="113">
        <v>548669.09</v>
      </c>
      <c r="I145" s="113">
        <v>783</v>
      </c>
      <c r="J145" s="113">
        <v>0</v>
      </c>
      <c r="K145" s="113">
        <v>11620</v>
      </c>
      <c r="L145" s="113">
        <v>5944</v>
      </c>
    </row>
    <row r="146" spans="1:12" ht="12.75">
      <c r="A146" s="110" t="s">
        <v>264</v>
      </c>
      <c r="B146" s="111" t="s">
        <v>814</v>
      </c>
      <c r="C146" s="111" t="s">
        <v>660</v>
      </c>
      <c r="D146" s="112">
        <v>7.434052757793766</v>
      </c>
      <c r="E146" s="113">
        <v>1998</v>
      </c>
      <c r="F146" s="113">
        <v>1016</v>
      </c>
      <c r="G146" s="113">
        <v>254196.5</v>
      </c>
      <c r="H146" s="113">
        <v>365825.24</v>
      </c>
      <c r="I146" s="113">
        <v>9</v>
      </c>
      <c r="J146" s="113">
        <v>383</v>
      </c>
      <c r="K146" s="113">
        <v>3911</v>
      </c>
      <c r="L146" s="113">
        <v>3720</v>
      </c>
    </row>
    <row r="147" spans="1:12" ht="12.75">
      <c r="A147" s="110" t="s">
        <v>267</v>
      </c>
      <c r="B147" s="111" t="s">
        <v>814</v>
      </c>
      <c r="C147" s="111" t="s">
        <v>660</v>
      </c>
      <c r="D147" s="112">
        <v>7.434052757793766</v>
      </c>
      <c r="E147" s="113">
        <v>1700</v>
      </c>
      <c r="F147" s="113">
        <v>0</v>
      </c>
      <c r="G147" s="113">
        <v>7751388</v>
      </c>
      <c r="H147" s="113">
        <v>0</v>
      </c>
      <c r="I147" s="113">
        <v>0</v>
      </c>
      <c r="J147" s="113">
        <v>0</v>
      </c>
      <c r="K147" s="113">
        <v>5010</v>
      </c>
      <c r="L147" s="113">
        <v>0</v>
      </c>
    </row>
    <row r="148" spans="1:12" ht="12.75">
      <c r="A148" s="110" t="s">
        <v>268</v>
      </c>
      <c r="B148" s="111" t="s">
        <v>390</v>
      </c>
      <c r="C148" s="111" t="s">
        <v>815</v>
      </c>
      <c r="D148" s="112">
        <v>7.38255033557047</v>
      </c>
      <c r="E148" s="113">
        <v>0</v>
      </c>
      <c r="F148" s="113">
        <v>0</v>
      </c>
      <c r="G148" s="113">
        <v>0</v>
      </c>
      <c r="H148" s="113">
        <v>0</v>
      </c>
      <c r="I148" s="113">
        <v>0</v>
      </c>
      <c r="J148" s="113">
        <v>0</v>
      </c>
      <c r="K148" s="113">
        <v>9567</v>
      </c>
      <c r="L148" s="113">
        <v>0</v>
      </c>
    </row>
    <row r="149" spans="1:12" ht="12.75">
      <c r="A149" s="110" t="s">
        <v>271</v>
      </c>
      <c r="B149" s="111" t="s">
        <v>816</v>
      </c>
      <c r="C149" s="111" t="s">
        <v>757</v>
      </c>
      <c r="D149" s="112">
        <v>3.4055727554179565</v>
      </c>
      <c r="E149" s="113">
        <v>51</v>
      </c>
      <c r="F149" s="113">
        <v>950</v>
      </c>
      <c r="G149" s="113">
        <v>2885</v>
      </c>
      <c r="H149" s="113">
        <v>60550</v>
      </c>
      <c r="I149" s="113">
        <v>0</v>
      </c>
      <c r="J149" s="113">
        <v>500</v>
      </c>
      <c r="K149" s="113">
        <v>137</v>
      </c>
      <c r="L149" s="113">
        <v>815</v>
      </c>
    </row>
    <row r="150" spans="1:12" ht="12.75">
      <c r="A150" s="110" t="s">
        <v>275</v>
      </c>
      <c r="B150" s="111" t="s">
        <v>817</v>
      </c>
      <c r="C150" s="111" t="s">
        <v>818</v>
      </c>
      <c r="D150" s="112">
        <v>1.2578616352201257</v>
      </c>
      <c r="E150" s="113">
        <v>109384</v>
      </c>
      <c r="F150" s="113">
        <v>35710</v>
      </c>
      <c r="G150" s="113">
        <v>10578620.89</v>
      </c>
      <c r="H150" s="113">
        <v>3500668.66</v>
      </c>
      <c r="I150" s="113">
        <v>26445</v>
      </c>
      <c r="J150" s="113">
        <v>2916</v>
      </c>
      <c r="K150" s="113">
        <v>91795</v>
      </c>
      <c r="L150" s="113">
        <v>59856</v>
      </c>
    </row>
    <row r="151" spans="1:12" ht="12.75">
      <c r="A151" s="110" t="s">
        <v>279</v>
      </c>
      <c r="B151" s="111" t="s">
        <v>817</v>
      </c>
      <c r="C151" s="111" t="s">
        <v>818</v>
      </c>
      <c r="D151" s="112">
        <v>1.2578616352201257</v>
      </c>
      <c r="E151" s="113">
        <v>12943</v>
      </c>
      <c r="F151" s="113">
        <v>0</v>
      </c>
      <c r="G151" s="113">
        <v>42548908.36</v>
      </c>
      <c r="H151" s="113">
        <v>0</v>
      </c>
      <c r="I151" s="113">
        <v>300</v>
      </c>
      <c r="J151" s="113">
        <v>0</v>
      </c>
      <c r="K151" s="113">
        <v>9075</v>
      </c>
      <c r="L151" s="113">
        <v>0</v>
      </c>
    </row>
    <row r="152" spans="1:12" ht="12.75">
      <c r="A152" s="110" t="s">
        <v>278</v>
      </c>
      <c r="B152" s="111" t="s">
        <v>817</v>
      </c>
      <c r="C152" s="111" t="s">
        <v>818</v>
      </c>
      <c r="D152" s="112">
        <v>1.2578616352201257</v>
      </c>
      <c r="E152" s="113">
        <v>154</v>
      </c>
      <c r="F152" s="113">
        <v>257</v>
      </c>
      <c r="G152" s="113">
        <v>21520</v>
      </c>
      <c r="H152" s="113">
        <v>114585</v>
      </c>
      <c r="I152" s="113">
        <v>0</v>
      </c>
      <c r="J152" s="113">
        <v>0</v>
      </c>
      <c r="K152" s="113">
        <v>17255</v>
      </c>
      <c r="L152" s="113">
        <v>15333</v>
      </c>
    </row>
    <row r="153" spans="1:12" ht="12.75">
      <c r="A153" s="110" t="s">
        <v>283</v>
      </c>
      <c r="B153" s="111" t="s">
        <v>819</v>
      </c>
      <c r="C153" s="111" t="s">
        <v>820</v>
      </c>
      <c r="D153" s="112">
        <v>8.562421185372004</v>
      </c>
      <c r="E153" s="113">
        <v>0</v>
      </c>
      <c r="F153" s="113">
        <v>0</v>
      </c>
      <c r="G153" s="113">
        <v>0</v>
      </c>
      <c r="H153" s="113">
        <v>0</v>
      </c>
      <c r="I153" s="113">
        <v>0</v>
      </c>
      <c r="J153" s="113">
        <v>0</v>
      </c>
      <c r="K153" s="113">
        <v>23</v>
      </c>
      <c r="L153" s="113">
        <v>21</v>
      </c>
    </row>
    <row r="154" spans="1:12" ht="12.75">
      <c r="A154" s="110" t="s">
        <v>286</v>
      </c>
      <c r="B154" s="111" t="s">
        <v>746</v>
      </c>
      <c r="C154" s="111" t="s">
        <v>554</v>
      </c>
      <c r="D154" s="112">
        <v>10</v>
      </c>
      <c r="E154" s="113">
        <v>212</v>
      </c>
      <c r="F154" s="113">
        <v>8</v>
      </c>
      <c r="G154" s="113">
        <v>112541.44</v>
      </c>
      <c r="H154" s="113">
        <v>16569.44</v>
      </c>
      <c r="I154" s="113">
        <v>0</v>
      </c>
      <c r="J154" s="113">
        <v>0</v>
      </c>
      <c r="K154" s="113">
        <v>617</v>
      </c>
      <c r="L154" s="113">
        <v>161</v>
      </c>
    </row>
    <row r="155" spans="1:12" ht="12.75">
      <c r="A155" s="110" t="s">
        <v>287</v>
      </c>
      <c r="B155" s="111" t="s">
        <v>746</v>
      </c>
      <c r="C155" s="111" t="s">
        <v>554</v>
      </c>
      <c r="D155" s="112">
        <v>10</v>
      </c>
      <c r="E155" s="113">
        <v>20</v>
      </c>
      <c r="F155" s="113">
        <v>0</v>
      </c>
      <c r="G155" s="113">
        <v>123550</v>
      </c>
      <c r="H155" s="113">
        <v>0</v>
      </c>
      <c r="I155" s="113">
        <v>10</v>
      </c>
      <c r="J155" s="113">
        <v>0</v>
      </c>
      <c r="K155" s="113">
        <v>10</v>
      </c>
      <c r="L155" s="113">
        <v>0</v>
      </c>
    </row>
    <row r="156" spans="1:12" ht="12.75">
      <c r="A156" s="110" t="s">
        <v>284</v>
      </c>
      <c r="B156" s="111" t="s">
        <v>746</v>
      </c>
      <c r="C156" s="111" t="s">
        <v>554</v>
      </c>
      <c r="D156" s="112">
        <v>10</v>
      </c>
      <c r="E156" s="113">
        <v>4416</v>
      </c>
      <c r="F156" s="113">
        <v>5531</v>
      </c>
      <c r="G156" s="113">
        <v>876992</v>
      </c>
      <c r="H156" s="113">
        <v>1811745</v>
      </c>
      <c r="I156" s="113">
        <v>382</v>
      </c>
      <c r="J156" s="113">
        <v>1008</v>
      </c>
      <c r="K156" s="113">
        <v>4668</v>
      </c>
      <c r="L156" s="113">
        <v>6544</v>
      </c>
    </row>
    <row r="157" spans="1:12" ht="12.75">
      <c r="A157" s="110" t="s">
        <v>288</v>
      </c>
      <c r="B157" s="111" t="s">
        <v>821</v>
      </c>
      <c r="C157" s="111" t="s">
        <v>822</v>
      </c>
      <c r="D157" s="112">
        <v>10.360360360360362</v>
      </c>
      <c r="E157" s="113">
        <v>1035</v>
      </c>
      <c r="F157" s="113">
        <v>250</v>
      </c>
      <c r="G157" s="113">
        <v>55740</v>
      </c>
      <c r="H157" s="113">
        <v>25705</v>
      </c>
      <c r="I157" s="113">
        <v>47</v>
      </c>
      <c r="J157" s="113">
        <v>6</v>
      </c>
      <c r="K157" s="113">
        <v>3875</v>
      </c>
      <c r="L157" s="113">
        <v>3053</v>
      </c>
    </row>
    <row r="158" spans="1:12" ht="12.75">
      <c r="A158" s="110" t="s">
        <v>290</v>
      </c>
      <c r="B158" s="111" t="s">
        <v>821</v>
      </c>
      <c r="C158" s="111" t="s">
        <v>822</v>
      </c>
      <c r="D158" s="112">
        <v>10.360360360360362</v>
      </c>
      <c r="E158" s="113">
        <v>0</v>
      </c>
      <c r="F158" s="113">
        <v>0</v>
      </c>
      <c r="G158" s="113">
        <v>0</v>
      </c>
      <c r="H158" s="113">
        <v>0</v>
      </c>
      <c r="I158" s="113">
        <v>0</v>
      </c>
      <c r="J158" s="113">
        <v>0</v>
      </c>
      <c r="K158" s="113">
        <v>22</v>
      </c>
      <c r="L158" s="113">
        <v>55</v>
      </c>
    </row>
    <row r="159" spans="1:12" ht="12.75">
      <c r="A159" s="110" t="s">
        <v>294</v>
      </c>
      <c r="B159" s="111" t="s">
        <v>823</v>
      </c>
      <c r="C159" s="111" t="s">
        <v>824</v>
      </c>
      <c r="D159" s="112">
        <v>15.281114848630466</v>
      </c>
      <c r="E159" s="113">
        <v>917</v>
      </c>
      <c r="F159" s="113">
        <v>308</v>
      </c>
      <c r="G159" s="113">
        <v>2510055</v>
      </c>
      <c r="H159" s="113">
        <v>1582720</v>
      </c>
      <c r="I159" s="113">
        <v>0</v>
      </c>
      <c r="J159" s="113">
        <v>0</v>
      </c>
      <c r="K159" s="113">
        <v>4998</v>
      </c>
      <c r="L159" s="113">
        <v>6922</v>
      </c>
    </row>
    <row r="160" spans="1:12" ht="12.75">
      <c r="A160" s="110" t="s">
        <v>295</v>
      </c>
      <c r="B160" s="111" t="s">
        <v>823</v>
      </c>
      <c r="C160" s="111" t="s">
        <v>824</v>
      </c>
      <c r="D160" s="112">
        <v>15.281114848630466</v>
      </c>
      <c r="E160" s="113">
        <v>510</v>
      </c>
      <c r="F160" s="113">
        <v>0</v>
      </c>
      <c r="G160" s="113">
        <v>11272610</v>
      </c>
      <c r="H160" s="113">
        <v>0</v>
      </c>
      <c r="I160" s="113">
        <v>51</v>
      </c>
      <c r="J160" s="113">
        <v>0</v>
      </c>
      <c r="K160" s="113">
        <v>350</v>
      </c>
      <c r="L160" s="113">
        <v>0</v>
      </c>
    </row>
    <row r="161" spans="1:12" ht="12.75">
      <c r="A161" s="110" t="s">
        <v>291</v>
      </c>
      <c r="B161" s="111" t="s">
        <v>823</v>
      </c>
      <c r="C161" s="111" t="s">
        <v>824</v>
      </c>
      <c r="D161" s="112">
        <v>15.281114848630466</v>
      </c>
      <c r="E161" s="113">
        <v>36129</v>
      </c>
      <c r="F161" s="113">
        <v>18974</v>
      </c>
      <c r="G161" s="113">
        <v>20114006</v>
      </c>
      <c r="H161" s="113">
        <v>11663618.6</v>
      </c>
      <c r="I161" s="113">
        <v>3798</v>
      </c>
      <c r="J161" s="113">
        <v>489</v>
      </c>
      <c r="K161" s="113">
        <v>28976</v>
      </c>
      <c r="L161" s="113">
        <v>25869</v>
      </c>
    </row>
    <row r="162" spans="1:12" ht="12.75">
      <c r="A162" s="110" t="s">
        <v>296</v>
      </c>
      <c r="B162" s="111" t="s">
        <v>825</v>
      </c>
      <c r="C162" s="111" t="s">
        <v>826</v>
      </c>
      <c r="D162" s="112">
        <v>0.16406890894175558</v>
      </c>
      <c r="E162" s="113">
        <v>6101</v>
      </c>
      <c r="F162" s="113">
        <v>6100</v>
      </c>
      <c r="G162" s="113">
        <v>1572400</v>
      </c>
      <c r="H162" s="113">
        <v>2409660</v>
      </c>
      <c r="I162" s="113">
        <v>95</v>
      </c>
      <c r="J162" s="113">
        <v>971</v>
      </c>
      <c r="K162" s="113">
        <v>10137</v>
      </c>
      <c r="L162" s="113">
        <v>10209</v>
      </c>
    </row>
    <row r="163" spans="1:12" ht="12.75">
      <c r="A163" s="110" t="s">
        <v>300</v>
      </c>
      <c r="B163" s="111" t="s">
        <v>825</v>
      </c>
      <c r="C163" s="111" t="s">
        <v>826</v>
      </c>
      <c r="D163" s="112">
        <v>0.16406890894175558</v>
      </c>
      <c r="E163" s="113">
        <v>2340</v>
      </c>
      <c r="F163" s="113">
        <v>0</v>
      </c>
      <c r="G163" s="113">
        <v>28594800</v>
      </c>
      <c r="H163" s="113">
        <v>0</v>
      </c>
      <c r="I163" s="113">
        <v>1185</v>
      </c>
      <c r="J163" s="113">
        <v>0</v>
      </c>
      <c r="K163" s="113">
        <v>3606</v>
      </c>
      <c r="L163" s="113">
        <v>0</v>
      </c>
    </row>
    <row r="164" spans="1:12" ht="12.75">
      <c r="A164" s="110" t="s">
        <v>299</v>
      </c>
      <c r="B164" s="111" t="s">
        <v>825</v>
      </c>
      <c r="C164" s="111" t="s">
        <v>826</v>
      </c>
      <c r="D164" s="112">
        <v>0.16406890894175558</v>
      </c>
      <c r="E164" s="113">
        <v>67</v>
      </c>
      <c r="F164" s="113">
        <v>19</v>
      </c>
      <c r="G164" s="113">
        <v>120905</v>
      </c>
      <c r="H164" s="113">
        <v>27685</v>
      </c>
      <c r="I164" s="113">
        <v>0</v>
      </c>
      <c r="J164" s="113">
        <v>0</v>
      </c>
      <c r="K164" s="113">
        <v>965</v>
      </c>
      <c r="L164" s="113">
        <v>524</v>
      </c>
    </row>
    <row r="165" spans="1:12" ht="12.75">
      <c r="A165" s="110" t="s">
        <v>304</v>
      </c>
      <c r="B165" s="111" t="s">
        <v>827</v>
      </c>
      <c r="C165" s="111" t="s">
        <v>828</v>
      </c>
      <c r="D165" s="112">
        <v>11.955347497299245</v>
      </c>
      <c r="E165" s="113">
        <v>113</v>
      </c>
      <c r="F165" s="113">
        <v>212</v>
      </c>
      <c r="G165" s="113">
        <v>409668.65</v>
      </c>
      <c r="H165" s="113">
        <v>770496.16</v>
      </c>
      <c r="I165" s="113">
        <v>0</v>
      </c>
      <c r="J165" s="113">
        <v>0</v>
      </c>
      <c r="K165" s="113">
        <v>369</v>
      </c>
      <c r="L165" s="113">
        <v>950</v>
      </c>
    </row>
    <row r="166" spans="1:12" ht="12.75">
      <c r="A166" s="110" t="s">
        <v>305</v>
      </c>
      <c r="B166" s="111" t="s">
        <v>827</v>
      </c>
      <c r="C166" s="111" t="s">
        <v>828</v>
      </c>
      <c r="D166" s="112">
        <v>11.955347497299245</v>
      </c>
      <c r="E166" s="113">
        <v>180</v>
      </c>
      <c r="F166" s="113">
        <v>0</v>
      </c>
      <c r="G166" s="113">
        <v>5739246.96</v>
      </c>
      <c r="H166" s="113">
        <v>0</v>
      </c>
      <c r="I166" s="113">
        <v>31</v>
      </c>
      <c r="J166" s="113">
        <v>0</v>
      </c>
      <c r="K166" s="113">
        <v>30</v>
      </c>
      <c r="L166" s="113">
        <v>0</v>
      </c>
    </row>
    <row r="167" spans="1:12" ht="12.75">
      <c r="A167" s="110" t="s">
        <v>301</v>
      </c>
      <c r="B167" s="111" t="s">
        <v>827</v>
      </c>
      <c r="C167" s="111" t="s">
        <v>828</v>
      </c>
      <c r="D167" s="112">
        <v>11.955347497299245</v>
      </c>
      <c r="E167" s="113">
        <v>11707</v>
      </c>
      <c r="F167" s="113">
        <v>8837</v>
      </c>
      <c r="G167" s="113">
        <v>10037332.59</v>
      </c>
      <c r="H167" s="113">
        <v>7074060.31</v>
      </c>
      <c r="I167" s="113">
        <v>1622</v>
      </c>
      <c r="J167" s="113">
        <v>130</v>
      </c>
      <c r="K167" s="113">
        <v>8996</v>
      </c>
      <c r="L167" s="113">
        <v>9426</v>
      </c>
    </row>
    <row r="168" spans="1:12" ht="12.75">
      <c r="A168" s="110" t="s">
        <v>306</v>
      </c>
      <c r="B168" s="111" t="s">
        <v>829</v>
      </c>
      <c r="C168" s="111" t="s">
        <v>469</v>
      </c>
      <c r="D168" s="112">
        <v>9.150943396226415</v>
      </c>
      <c r="E168" s="113">
        <v>991</v>
      </c>
      <c r="F168" s="113">
        <v>1136</v>
      </c>
      <c r="G168" s="113">
        <v>495700</v>
      </c>
      <c r="H168" s="113">
        <v>1176900</v>
      </c>
      <c r="I168" s="113">
        <v>45</v>
      </c>
      <c r="J168" s="113">
        <v>318</v>
      </c>
      <c r="K168" s="113">
        <v>673</v>
      </c>
      <c r="L168" s="113">
        <v>732</v>
      </c>
    </row>
    <row r="169" spans="1:12" ht="12.75">
      <c r="A169" s="110" t="s">
        <v>309</v>
      </c>
      <c r="B169" s="111" t="s">
        <v>829</v>
      </c>
      <c r="C169" s="111" t="s">
        <v>469</v>
      </c>
      <c r="D169" s="112">
        <v>9.150943396226415</v>
      </c>
      <c r="E169" s="113">
        <v>10</v>
      </c>
      <c r="F169" s="113">
        <v>0</v>
      </c>
      <c r="G169" s="113">
        <v>66030</v>
      </c>
      <c r="H169" s="113">
        <v>0</v>
      </c>
      <c r="I169" s="113">
        <v>0</v>
      </c>
      <c r="J169" s="113">
        <v>0</v>
      </c>
      <c r="K169" s="113">
        <v>17</v>
      </c>
      <c r="L169" s="113">
        <v>11</v>
      </c>
    </row>
    <row r="170" spans="1:12" ht="12.75">
      <c r="A170" s="110" t="s">
        <v>313</v>
      </c>
      <c r="B170" s="111" t="s">
        <v>830</v>
      </c>
      <c r="C170" s="111" t="s">
        <v>831</v>
      </c>
      <c r="D170" s="112">
        <v>-3.190690690690691</v>
      </c>
      <c r="E170" s="113">
        <v>136</v>
      </c>
      <c r="F170" s="113">
        <v>385</v>
      </c>
      <c r="G170" s="113">
        <v>554490</v>
      </c>
      <c r="H170" s="113">
        <v>704690</v>
      </c>
      <c r="I170" s="113">
        <v>0</v>
      </c>
      <c r="J170" s="113">
        <v>0</v>
      </c>
      <c r="K170" s="113">
        <v>875</v>
      </c>
      <c r="L170" s="113">
        <v>1303</v>
      </c>
    </row>
    <row r="171" spans="1:12" ht="12.75">
      <c r="A171" s="110" t="s">
        <v>314</v>
      </c>
      <c r="B171" s="111" t="s">
        <v>830</v>
      </c>
      <c r="C171" s="111" t="s">
        <v>831</v>
      </c>
      <c r="D171" s="112">
        <v>-3.190690690690691</v>
      </c>
      <c r="E171" s="113">
        <v>100</v>
      </c>
      <c r="F171" s="113">
        <v>0</v>
      </c>
      <c r="G171" s="113">
        <v>2687550</v>
      </c>
      <c r="H171" s="113">
        <v>0</v>
      </c>
      <c r="I171" s="113">
        <v>10</v>
      </c>
      <c r="J171" s="113">
        <v>0</v>
      </c>
      <c r="K171" s="113">
        <v>2</v>
      </c>
      <c r="L171" s="113">
        <v>0</v>
      </c>
    </row>
    <row r="172" spans="1:12" ht="12.75">
      <c r="A172" s="110" t="s">
        <v>310</v>
      </c>
      <c r="B172" s="111" t="s">
        <v>830</v>
      </c>
      <c r="C172" s="111" t="s">
        <v>831</v>
      </c>
      <c r="D172" s="112">
        <v>-3.190690690690691</v>
      </c>
      <c r="E172" s="113">
        <v>13328</v>
      </c>
      <c r="F172" s="113">
        <v>16874</v>
      </c>
      <c r="G172" s="113">
        <v>4262920</v>
      </c>
      <c r="H172" s="113">
        <v>9671135</v>
      </c>
      <c r="I172" s="113">
        <v>26</v>
      </c>
      <c r="J172" s="113">
        <v>2302</v>
      </c>
      <c r="K172" s="113">
        <v>11290</v>
      </c>
      <c r="L172" s="113">
        <v>14150</v>
      </c>
    </row>
    <row r="173" spans="1:12" ht="12.75">
      <c r="A173" s="110" t="s">
        <v>315</v>
      </c>
      <c r="B173" s="111" t="s">
        <v>832</v>
      </c>
      <c r="C173" s="111" t="s">
        <v>833</v>
      </c>
      <c r="D173" s="112">
        <v>-1.0230787532714727</v>
      </c>
      <c r="E173" s="113">
        <v>7666</v>
      </c>
      <c r="F173" s="113">
        <v>8738</v>
      </c>
      <c r="G173" s="113">
        <v>6101025</v>
      </c>
      <c r="H173" s="113">
        <v>13580522.24</v>
      </c>
      <c r="I173" s="113">
        <v>389</v>
      </c>
      <c r="J173" s="113">
        <v>2581</v>
      </c>
      <c r="K173" s="113">
        <v>8835</v>
      </c>
      <c r="L173" s="113">
        <v>9960</v>
      </c>
    </row>
    <row r="174" spans="1:12" ht="12.75">
      <c r="A174" s="110" t="s">
        <v>319</v>
      </c>
      <c r="B174" s="111" t="s">
        <v>832</v>
      </c>
      <c r="C174" s="111" t="s">
        <v>833</v>
      </c>
      <c r="D174" s="112">
        <v>-1.0230787532714727</v>
      </c>
      <c r="E174" s="113">
        <v>0</v>
      </c>
      <c r="F174" s="113">
        <v>0</v>
      </c>
      <c r="G174" s="113">
        <v>0</v>
      </c>
      <c r="H174" s="113">
        <v>0</v>
      </c>
      <c r="I174" s="113">
        <v>0</v>
      </c>
      <c r="J174" s="113">
        <v>0</v>
      </c>
      <c r="K174" s="113">
        <v>38</v>
      </c>
      <c r="L174" s="113">
        <v>0</v>
      </c>
    </row>
    <row r="175" spans="1:12" ht="12.75">
      <c r="A175" s="110" t="s">
        <v>318</v>
      </c>
      <c r="B175" s="111" t="s">
        <v>832</v>
      </c>
      <c r="C175" s="111" t="s">
        <v>833</v>
      </c>
      <c r="D175" s="112">
        <v>-1.0230787532714727</v>
      </c>
      <c r="E175" s="113">
        <v>46</v>
      </c>
      <c r="F175" s="113">
        <v>73</v>
      </c>
      <c r="G175" s="113">
        <v>391426.56</v>
      </c>
      <c r="H175" s="113">
        <v>568552.32</v>
      </c>
      <c r="I175" s="113">
        <v>0</v>
      </c>
      <c r="J175" s="113">
        <v>0</v>
      </c>
      <c r="K175" s="113">
        <v>205</v>
      </c>
      <c r="L175" s="113">
        <v>323</v>
      </c>
    </row>
    <row r="176" spans="1:12" ht="12.75">
      <c r="A176" s="110" t="s">
        <v>323</v>
      </c>
      <c r="B176" s="111" t="s">
        <v>834</v>
      </c>
      <c r="C176" s="111" t="s">
        <v>835</v>
      </c>
      <c r="D176" s="112">
        <v>6.041297935103245</v>
      </c>
      <c r="E176" s="113">
        <v>1904</v>
      </c>
      <c r="F176" s="113">
        <v>1585</v>
      </c>
      <c r="G176" s="113">
        <v>5169430</v>
      </c>
      <c r="H176" s="113">
        <v>3586390</v>
      </c>
      <c r="I176" s="113">
        <v>0</v>
      </c>
      <c r="J176" s="113">
        <v>0</v>
      </c>
      <c r="K176" s="113">
        <v>1893</v>
      </c>
      <c r="L176" s="113">
        <v>2367</v>
      </c>
    </row>
    <row r="177" spans="1:12" ht="12.75">
      <c r="A177" s="110" t="s">
        <v>324</v>
      </c>
      <c r="B177" s="111" t="s">
        <v>834</v>
      </c>
      <c r="C177" s="111" t="s">
        <v>835</v>
      </c>
      <c r="D177" s="112">
        <v>6.041297935103245</v>
      </c>
      <c r="E177" s="113">
        <v>8386</v>
      </c>
      <c r="F177" s="113">
        <v>0</v>
      </c>
      <c r="G177" s="113">
        <v>367467040</v>
      </c>
      <c r="H177" s="113">
        <v>0</v>
      </c>
      <c r="I177" s="113">
        <v>5300</v>
      </c>
      <c r="J177" s="113">
        <v>0</v>
      </c>
      <c r="K177" s="113">
        <v>5170</v>
      </c>
      <c r="L177" s="113">
        <v>0</v>
      </c>
    </row>
    <row r="178" spans="1:12" ht="12.75">
      <c r="A178" s="110" t="s">
        <v>320</v>
      </c>
      <c r="B178" s="111" t="s">
        <v>834</v>
      </c>
      <c r="C178" s="111" t="s">
        <v>835</v>
      </c>
      <c r="D178" s="112">
        <v>6.041297935103245</v>
      </c>
      <c r="E178" s="113">
        <v>176211</v>
      </c>
      <c r="F178" s="113">
        <v>176681</v>
      </c>
      <c r="G178" s="113">
        <v>115232230</v>
      </c>
      <c r="H178" s="113">
        <v>143821071.6</v>
      </c>
      <c r="I178" s="113">
        <v>13494</v>
      </c>
      <c r="J178" s="113">
        <v>11001</v>
      </c>
      <c r="K178" s="113">
        <v>159631</v>
      </c>
      <c r="L178" s="113">
        <v>185521</v>
      </c>
    </row>
    <row r="180" spans="4:12" ht="12.75">
      <c r="D180" s="101" t="s">
        <v>325</v>
      </c>
      <c r="E180" s="102">
        <f aca="true" t="shared" si="0" ref="E180:L180">SUM(E9:E179)</f>
        <v>878484</v>
      </c>
      <c r="F180" s="102">
        <f t="shared" si="0"/>
        <v>642000</v>
      </c>
      <c r="G180" s="102">
        <f t="shared" si="0"/>
        <v>1372957839.54</v>
      </c>
      <c r="H180" s="102">
        <f t="shared" si="0"/>
        <v>512329619.6700002</v>
      </c>
      <c r="I180" s="102">
        <f t="shared" si="0"/>
        <v>108395</v>
      </c>
      <c r="J180" s="102">
        <f t="shared" si="0"/>
        <v>58876</v>
      </c>
      <c r="K180" s="102">
        <f t="shared" si="0"/>
        <v>956292</v>
      </c>
      <c r="L180" s="102">
        <f t="shared" si="0"/>
        <v>814832</v>
      </c>
    </row>
    <row r="182" ht="12.75">
      <c r="G182" s="114" t="s">
        <v>602</v>
      </c>
    </row>
    <row r="183" ht="12.75">
      <c r="A183" s="115" t="s">
        <v>326</v>
      </c>
    </row>
    <row r="186" spans="1:12" ht="12.75">
      <c r="A186" s="116"/>
      <c r="L186" s="117"/>
    </row>
  </sheetData>
  <mergeCells count="5">
    <mergeCell ref="K6:L6"/>
    <mergeCell ref="B6:C6"/>
    <mergeCell ref="E6:F6"/>
    <mergeCell ref="G6:H6"/>
    <mergeCell ref="I6:J6"/>
  </mergeCells>
  <printOptions/>
  <pageMargins left="0.75" right="0.75" top="1" bottom="1" header="0" footer="0"/>
  <pageSetup blackAndWhite="1" errors="NA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7"/>
  <sheetViews>
    <sheetView workbookViewId="0" topLeftCell="A1">
      <selection activeCell="E2" sqref="E2"/>
    </sheetView>
  </sheetViews>
  <sheetFormatPr defaultColWidth="9.140625" defaultRowHeight="12.75"/>
  <cols>
    <col min="1" max="6" width="11.421875" style="118" customWidth="1"/>
    <col min="7" max="7" width="14.57421875" style="118" bestFit="1" customWidth="1"/>
    <col min="8" max="8" width="12.7109375" style="118" bestFit="1" customWidth="1"/>
    <col min="9" max="16384" width="11.421875" style="118" customWidth="1"/>
  </cols>
  <sheetData>
    <row r="1" spans="1:12" ht="12.75">
      <c r="A1" s="122" t="s">
        <v>603</v>
      </c>
      <c r="L1" s="123"/>
    </row>
    <row r="3" spans="2:12" ht="12.75">
      <c r="B3" s="124" t="s">
        <v>1</v>
      </c>
      <c r="C3" s="119"/>
      <c r="D3" s="125" t="s">
        <v>2</v>
      </c>
      <c r="E3" s="124" t="s">
        <v>3</v>
      </c>
      <c r="F3" s="120"/>
      <c r="G3" s="124" t="s">
        <v>4</v>
      </c>
      <c r="H3" s="120"/>
      <c r="I3" s="124" t="s">
        <v>5</v>
      </c>
      <c r="J3" s="120"/>
      <c r="K3" s="124" t="s">
        <v>6</v>
      </c>
      <c r="L3" s="120"/>
    </row>
    <row r="4" spans="1:12" ht="12.75">
      <c r="A4" s="125" t="s">
        <v>7</v>
      </c>
      <c r="B4" s="126">
        <v>40392</v>
      </c>
      <c r="C4" s="126">
        <v>40421</v>
      </c>
      <c r="D4" s="127" t="s">
        <v>8</v>
      </c>
      <c r="E4" s="128" t="s">
        <v>9</v>
      </c>
      <c r="F4" s="128" t="s">
        <v>10</v>
      </c>
      <c r="G4" s="128" t="s">
        <v>9</v>
      </c>
      <c r="H4" s="128" t="s">
        <v>10</v>
      </c>
      <c r="I4" s="128" t="s">
        <v>9</v>
      </c>
      <c r="J4" s="128" t="s">
        <v>10</v>
      </c>
      <c r="K4" s="128" t="s">
        <v>9</v>
      </c>
      <c r="L4" s="128" t="s">
        <v>10</v>
      </c>
    </row>
    <row r="5" spans="1:12" ht="12.75">
      <c r="A5" s="129" t="s">
        <v>11</v>
      </c>
      <c r="B5" s="130" t="s">
        <v>412</v>
      </c>
      <c r="C5" s="130" t="s">
        <v>604</v>
      </c>
      <c r="D5" s="131">
        <v>0.8053691275167785</v>
      </c>
      <c r="E5" s="132">
        <v>1735</v>
      </c>
      <c r="F5" s="132">
        <v>1017</v>
      </c>
      <c r="G5" s="132">
        <v>522680</v>
      </c>
      <c r="H5" s="132">
        <v>299170</v>
      </c>
      <c r="I5" s="132">
        <v>58</v>
      </c>
      <c r="J5" s="132">
        <v>114</v>
      </c>
      <c r="K5" s="132">
        <v>2268</v>
      </c>
      <c r="L5" s="132">
        <v>1304</v>
      </c>
    </row>
    <row r="6" spans="1:12" ht="12.75">
      <c r="A6" s="129" t="s">
        <v>14</v>
      </c>
      <c r="B6" s="130" t="s">
        <v>412</v>
      </c>
      <c r="C6" s="130" t="s">
        <v>604</v>
      </c>
      <c r="D6" s="131">
        <v>0.8053691275167785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28</v>
      </c>
      <c r="L6" s="132">
        <v>56</v>
      </c>
    </row>
    <row r="7" spans="1:12" ht="12.75">
      <c r="A7" s="129" t="s">
        <v>15</v>
      </c>
      <c r="B7" s="130" t="s">
        <v>412</v>
      </c>
      <c r="C7" s="130" t="s">
        <v>604</v>
      </c>
      <c r="D7" s="131">
        <v>0.8053691275167785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4</v>
      </c>
      <c r="L7" s="132">
        <v>0</v>
      </c>
    </row>
    <row r="8" spans="1:12" ht="12.75">
      <c r="A8" s="129" t="s">
        <v>16</v>
      </c>
      <c r="B8" s="130" t="s">
        <v>605</v>
      </c>
      <c r="C8" s="130" t="s">
        <v>270</v>
      </c>
      <c r="D8" s="131">
        <v>-2.616279069767442</v>
      </c>
      <c r="E8" s="132">
        <v>5416</v>
      </c>
      <c r="F8" s="132">
        <v>4174</v>
      </c>
      <c r="G8" s="132">
        <v>203473.48</v>
      </c>
      <c r="H8" s="132">
        <v>247725.33</v>
      </c>
      <c r="I8" s="132">
        <v>90</v>
      </c>
      <c r="J8" s="132">
        <v>422</v>
      </c>
      <c r="K8" s="132">
        <v>10293</v>
      </c>
      <c r="L8" s="132">
        <v>4973</v>
      </c>
    </row>
    <row r="9" spans="1:12" ht="12.75">
      <c r="A9" s="129" t="s">
        <v>19</v>
      </c>
      <c r="B9" s="130" t="s">
        <v>605</v>
      </c>
      <c r="C9" s="130" t="s">
        <v>270</v>
      </c>
      <c r="D9" s="131">
        <v>-2.616279069767442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64</v>
      </c>
      <c r="L9" s="132">
        <v>239</v>
      </c>
    </row>
    <row r="10" spans="1:12" ht="12.75">
      <c r="A10" s="129" t="s">
        <v>464</v>
      </c>
      <c r="B10" s="130" t="s">
        <v>605</v>
      </c>
      <c r="C10" s="130" t="s">
        <v>270</v>
      </c>
      <c r="D10" s="131">
        <v>-2.616279069767442</v>
      </c>
      <c r="E10" s="132">
        <v>800</v>
      </c>
      <c r="F10" s="132">
        <v>0</v>
      </c>
      <c r="G10" s="132">
        <v>1327150</v>
      </c>
      <c r="H10" s="132">
        <v>0</v>
      </c>
      <c r="I10" s="132">
        <v>0</v>
      </c>
      <c r="J10" s="132">
        <v>0</v>
      </c>
      <c r="K10" s="132">
        <v>135</v>
      </c>
      <c r="L10" s="132">
        <v>0</v>
      </c>
    </row>
    <row r="11" spans="1:12" ht="12.75">
      <c r="A11" s="129" t="s">
        <v>20</v>
      </c>
      <c r="B11" s="130" t="s">
        <v>606</v>
      </c>
      <c r="C11" s="130" t="s">
        <v>607</v>
      </c>
      <c r="D11" s="131">
        <v>2.4316109422492405</v>
      </c>
      <c r="E11" s="132">
        <v>5917</v>
      </c>
      <c r="F11" s="132">
        <v>929</v>
      </c>
      <c r="G11" s="132">
        <v>1470445</v>
      </c>
      <c r="H11" s="132">
        <v>218540</v>
      </c>
      <c r="I11" s="132">
        <v>122</v>
      </c>
      <c r="J11" s="132">
        <v>368</v>
      </c>
      <c r="K11" s="132">
        <v>6796</v>
      </c>
      <c r="L11" s="132">
        <v>1831</v>
      </c>
    </row>
    <row r="12" spans="1:12" ht="12.75">
      <c r="A12" s="129" t="s">
        <v>23</v>
      </c>
      <c r="B12" s="130" t="s">
        <v>606</v>
      </c>
      <c r="C12" s="130" t="s">
        <v>607</v>
      </c>
      <c r="D12" s="131">
        <v>2.4316109422492405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248</v>
      </c>
      <c r="L12" s="132">
        <v>0</v>
      </c>
    </row>
    <row r="13" spans="1:12" ht="12.75">
      <c r="A13" s="129" t="s">
        <v>24</v>
      </c>
      <c r="B13" s="130" t="s">
        <v>25</v>
      </c>
      <c r="C13" s="130" t="s">
        <v>608</v>
      </c>
      <c r="D13" s="131">
        <v>-6.145251396648046</v>
      </c>
      <c r="E13" s="132">
        <v>12919</v>
      </c>
      <c r="F13" s="132">
        <v>13080</v>
      </c>
      <c r="G13" s="132">
        <v>1644895</v>
      </c>
      <c r="H13" s="132">
        <v>4654910</v>
      </c>
      <c r="I13" s="132">
        <v>10</v>
      </c>
      <c r="J13" s="132">
        <v>2840</v>
      </c>
      <c r="K13" s="132">
        <v>14310</v>
      </c>
      <c r="L13" s="132">
        <v>14520</v>
      </c>
    </row>
    <row r="14" spans="1:12" ht="12.75">
      <c r="A14" s="129" t="s">
        <v>27</v>
      </c>
      <c r="B14" s="130" t="s">
        <v>25</v>
      </c>
      <c r="C14" s="130" t="s">
        <v>608</v>
      </c>
      <c r="D14" s="131">
        <v>-6.145251396648046</v>
      </c>
      <c r="E14" s="132">
        <v>825</v>
      </c>
      <c r="F14" s="132">
        <v>682</v>
      </c>
      <c r="G14" s="132">
        <v>506620</v>
      </c>
      <c r="H14" s="132">
        <v>528930</v>
      </c>
      <c r="I14" s="132">
        <v>0</v>
      </c>
      <c r="J14" s="132">
        <v>0</v>
      </c>
      <c r="K14" s="132">
        <v>2157</v>
      </c>
      <c r="L14" s="132">
        <v>5022</v>
      </c>
    </row>
    <row r="15" spans="1:12" ht="12.75">
      <c r="A15" s="129" t="s">
        <v>28</v>
      </c>
      <c r="B15" s="130" t="s">
        <v>25</v>
      </c>
      <c r="C15" s="130" t="s">
        <v>608</v>
      </c>
      <c r="D15" s="131">
        <v>-6.145251396648046</v>
      </c>
      <c r="E15" s="132">
        <v>230</v>
      </c>
      <c r="F15" s="132">
        <v>0</v>
      </c>
      <c r="G15" s="132">
        <v>1143330</v>
      </c>
      <c r="H15" s="132">
        <v>0</v>
      </c>
      <c r="I15" s="132">
        <v>0</v>
      </c>
      <c r="J15" s="132">
        <v>0</v>
      </c>
      <c r="K15" s="132">
        <v>694</v>
      </c>
      <c r="L15" s="132">
        <v>0</v>
      </c>
    </row>
    <row r="16" spans="1:12" ht="12.75">
      <c r="A16" s="129" t="s">
        <v>29</v>
      </c>
      <c r="B16" s="130" t="s">
        <v>609</v>
      </c>
      <c r="C16" s="130" t="s">
        <v>610</v>
      </c>
      <c r="D16" s="131">
        <v>-3.130360205831904</v>
      </c>
      <c r="E16" s="132">
        <v>25378</v>
      </c>
      <c r="F16" s="132">
        <v>27805</v>
      </c>
      <c r="G16" s="132">
        <v>13499500</v>
      </c>
      <c r="H16" s="132">
        <v>12005045</v>
      </c>
      <c r="I16" s="132">
        <v>625</v>
      </c>
      <c r="J16" s="132">
        <v>1490</v>
      </c>
      <c r="K16" s="132">
        <v>29504</v>
      </c>
      <c r="L16" s="132">
        <v>25761</v>
      </c>
    </row>
    <row r="17" spans="1:12" ht="12.75">
      <c r="A17" s="129" t="s">
        <v>32</v>
      </c>
      <c r="B17" s="130" t="s">
        <v>609</v>
      </c>
      <c r="C17" s="130" t="s">
        <v>610</v>
      </c>
      <c r="D17" s="131">
        <v>-3.130360205831904</v>
      </c>
      <c r="E17" s="132">
        <v>539</v>
      </c>
      <c r="F17" s="132">
        <v>226</v>
      </c>
      <c r="G17" s="132">
        <v>1832600</v>
      </c>
      <c r="H17" s="132">
        <v>795895</v>
      </c>
      <c r="I17" s="132">
        <v>0</v>
      </c>
      <c r="J17" s="132">
        <v>0</v>
      </c>
      <c r="K17" s="132">
        <v>5470</v>
      </c>
      <c r="L17" s="132">
        <v>7546</v>
      </c>
    </row>
    <row r="18" spans="1:12" ht="12.75">
      <c r="A18" s="129" t="s">
        <v>33</v>
      </c>
      <c r="B18" s="130" t="s">
        <v>609</v>
      </c>
      <c r="C18" s="130" t="s">
        <v>610</v>
      </c>
      <c r="D18" s="131">
        <v>-3.130360205831904</v>
      </c>
      <c r="E18" s="132">
        <v>512</v>
      </c>
      <c r="F18" s="132">
        <v>0</v>
      </c>
      <c r="G18" s="132">
        <v>11548360</v>
      </c>
      <c r="H18" s="132">
        <v>0</v>
      </c>
      <c r="I18" s="132">
        <v>82</v>
      </c>
      <c r="J18" s="132">
        <v>0</v>
      </c>
      <c r="K18" s="132">
        <v>550</v>
      </c>
      <c r="L18" s="132">
        <v>0</v>
      </c>
    </row>
    <row r="19" spans="1:12" ht="12.75">
      <c r="A19" s="129" t="s">
        <v>34</v>
      </c>
      <c r="B19" s="130" t="s">
        <v>611</v>
      </c>
      <c r="C19" s="130" t="s">
        <v>612</v>
      </c>
      <c r="D19" s="131">
        <v>-0.137221269296741</v>
      </c>
      <c r="E19" s="132">
        <v>2445</v>
      </c>
      <c r="F19" s="132">
        <v>1581</v>
      </c>
      <c r="G19" s="132">
        <v>1331525</v>
      </c>
      <c r="H19" s="132">
        <v>2807915</v>
      </c>
      <c r="I19" s="132">
        <v>445</v>
      </c>
      <c r="J19" s="132">
        <v>435</v>
      </c>
      <c r="K19" s="132">
        <v>1337</v>
      </c>
      <c r="L19" s="132">
        <v>1471</v>
      </c>
    </row>
    <row r="20" spans="1:12" ht="12.75">
      <c r="A20" s="129" t="s">
        <v>37</v>
      </c>
      <c r="B20" s="130" t="s">
        <v>611</v>
      </c>
      <c r="C20" s="130" t="s">
        <v>612</v>
      </c>
      <c r="D20" s="131">
        <v>-0.137221269296741</v>
      </c>
      <c r="E20" s="132">
        <v>1</v>
      </c>
      <c r="F20" s="132">
        <v>1</v>
      </c>
      <c r="G20" s="132">
        <v>100</v>
      </c>
      <c r="H20" s="132">
        <v>3100</v>
      </c>
      <c r="I20" s="132">
        <v>0</v>
      </c>
      <c r="J20" s="132">
        <v>0</v>
      </c>
      <c r="K20" s="132">
        <v>34</v>
      </c>
      <c r="L20" s="132">
        <v>81</v>
      </c>
    </row>
    <row r="21" spans="1:12" ht="12.75">
      <c r="A21" s="129" t="s">
        <v>39</v>
      </c>
      <c r="B21" s="130" t="s">
        <v>580</v>
      </c>
      <c r="C21" s="130" t="s">
        <v>613</v>
      </c>
      <c r="D21" s="131">
        <v>7.523510971786834</v>
      </c>
      <c r="E21" s="132">
        <v>52990</v>
      </c>
      <c r="F21" s="132">
        <v>11025</v>
      </c>
      <c r="G21" s="132">
        <v>4310482.13</v>
      </c>
      <c r="H21" s="132">
        <v>957074.43</v>
      </c>
      <c r="I21" s="132">
        <v>4830</v>
      </c>
      <c r="J21" s="132">
        <v>2025</v>
      </c>
      <c r="K21" s="132">
        <v>35201</v>
      </c>
      <c r="L21" s="132">
        <v>8706</v>
      </c>
    </row>
    <row r="22" spans="1:12" ht="12.75">
      <c r="A22" s="129" t="s">
        <v>42</v>
      </c>
      <c r="B22" s="130" t="s">
        <v>580</v>
      </c>
      <c r="C22" s="130" t="s">
        <v>613</v>
      </c>
      <c r="D22" s="131">
        <v>7.523510971786834</v>
      </c>
      <c r="E22" s="132">
        <v>200</v>
      </c>
      <c r="F22" s="132">
        <v>900</v>
      </c>
      <c r="G22" s="132">
        <v>117811.05</v>
      </c>
      <c r="H22" s="132">
        <v>507297</v>
      </c>
      <c r="I22" s="132">
        <v>0</v>
      </c>
      <c r="J22" s="132">
        <v>0</v>
      </c>
      <c r="K22" s="132">
        <v>1008</v>
      </c>
      <c r="L22" s="132">
        <v>3059</v>
      </c>
    </row>
    <row r="23" spans="1:12" ht="12.75">
      <c r="A23" s="129" t="s">
        <v>44</v>
      </c>
      <c r="B23" s="130" t="s">
        <v>614</v>
      </c>
      <c r="C23" s="130" t="s">
        <v>615</v>
      </c>
      <c r="D23" s="131">
        <v>0.7326007326007326</v>
      </c>
      <c r="E23" s="132">
        <v>11071</v>
      </c>
      <c r="F23" s="132">
        <v>6648</v>
      </c>
      <c r="G23" s="132">
        <v>2026890</v>
      </c>
      <c r="H23" s="132">
        <v>1444280</v>
      </c>
      <c r="I23" s="132">
        <v>200</v>
      </c>
      <c r="J23" s="132">
        <v>791</v>
      </c>
      <c r="K23" s="132">
        <v>9598</v>
      </c>
      <c r="L23" s="132">
        <v>4346</v>
      </c>
    </row>
    <row r="24" spans="1:12" ht="12.75">
      <c r="A24" s="129" t="s">
        <v>47</v>
      </c>
      <c r="B24" s="130" t="s">
        <v>616</v>
      </c>
      <c r="C24" s="130" t="s">
        <v>617</v>
      </c>
      <c r="D24" s="131">
        <v>-8.064516129032258</v>
      </c>
      <c r="E24" s="132">
        <v>102034</v>
      </c>
      <c r="F24" s="132">
        <v>109042</v>
      </c>
      <c r="G24" s="132">
        <v>77281869</v>
      </c>
      <c r="H24" s="132">
        <v>117536515</v>
      </c>
      <c r="I24" s="132">
        <v>1182</v>
      </c>
      <c r="J24" s="132">
        <v>10858</v>
      </c>
      <c r="K24" s="132">
        <v>58074</v>
      </c>
      <c r="L24" s="132">
        <v>69924</v>
      </c>
    </row>
    <row r="25" spans="1:12" ht="12.75">
      <c r="A25" s="129" t="s">
        <v>50</v>
      </c>
      <c r="B25" s="130" t="s">
        <v>616</v>
      </c>
      <c r="C25" s="130" t="s">
        <v>617</v>
      </c>
      <c r="D25" s="131">
        <v>-8.064516129032258</v>
      </c>
      <c r="E25" s="132">
        <v>411</v>
      </c>
      <c r="F25" s="132">
        <v>492</v>
      </c>
      <c r="G25" s="132">
        <v>2440025</v>
      </c>
      <c r="H25" s="132">
        <v>1713475</v>
      </c>
      <c r="I25" s="132">
        <v>0</v>
      </c>
      <c r="J25" s="132">
        <v>0</v>
      </c>
      <c r="K25" s="132">
        <v>7107</v>
      </c>
      <c r="L25" s="132">
        <v>15732</v>
      </c>
    </row>
    <row r="26" spans="1:12" ht="12.75">
      <c r="A26" s="129" t="s">
        <v>51</v>
      </c>
      <c r="B26" s="130" t="s">
        <v>616</v>
      </c>
      <c r="C26" s="130" t="s">
        <v>617</v>
      </c>
      <c r="D26" s="131">
        <v>-8.064516129032258</v>
      </c>
      <c r="E26" s="132">
        <v>2405</v>
      </c>
      <c r="F26" s="132">
        <v>0</v>
      </c>
      <c r="G26" s="132">
        <v>96239390</v>
      </c>
      <c r="H26" s="132">
        <v>0</v>
      </c>
      <c r="I26" s="132">
        <v>1700</v>
      </c>
      <c r="J26" s="132">
        <v>0</v>
      </c>
      <c r="K26" s="132">
        <v>3547</v>
      </c>
      <c r="L26" s="132">
        <v>0</v>
      </c>
    </row>
    <row r="27" spans="1:12" ht="12.75">
      <c r="A27" s="129" t="s">
        <v>52</v>
      </c>
      <c r="B27" s="130" t="s">
        <v>618</v>
      </c>
      <c r="C27" s="130" t="s">
        <v>53</v>
      </c>
      <c r="D27" s="131">
        <v>1.6166281755196306</v>
      </c>
      <c r="E27" s="132">
        <v>2610</v>
      </c>
      <c r="F27" s="132">
        <v>4408</v>
      </c>
      <c r="G27" s="132">
        <v>457433.17</v>
      </c>
      <c r="H27" s="132">
        <v>1209793.25</v>
      </c>
      <c r="I27" s="132">
        <v>590</v>
      </c>
      <c r="J27" s="132">
        <v>1879</v>
      </c>
      <c r="K27" s="132">
        <v>2806</v>
      </c>
      <c r="L27" s="132">
        <v>4956</v>
      </c>
    </row>
    <row r="28" spans="1:12" ht="12.75">
      <c r="A28" s="129" t="s">
        <v>55</v>
      </c>
      <c r="B28" s="130" t="s">
        <v>618</v>
      </c>
      <c r="C28" s="130" t="s">
        <v>53</v>
      </c>
      <c r="D28" s="131">
        <v>1.6166281755196306</v>
      </c>
      <c r="E28" s="132">
        <v>0</v>
      </c>
      <c r="F28" s="132">
        <v>3</v>
      </c>
      <c r="G28" s="132">
        <v>0</v>
      </c>
      <c r="H28" s="132">
        <v>2974.74</v>
      </c>
      <c r="I28" s="132">
        <v>0</v>
      </c>
      <c r="J28" s="132">
        <v>0</v>
      </c>
      <c r="K28" s="132">
        <v>19</v>
      </c>
      <c r="L28" s="132">
        <v>553</v>
      </c>
    </row>
    <row r="29" spans="1:12" ht="12.75">
      <c r="A29" s="129" t="s">
        <v>56</v>
      </c>
      <c r="B29" s="130" t="s">
        <v>619</v>
      </c>
      <c r="C29" s="130" t="s">
        <v>620</v>
      </c>
      <c r="D29" s="131">
        <v>-11.570247933884298</v>
      </c>
      <c r="E29" s="132">
        <v>7066</v>
      </c>
      <c r="F29" s="132">
        <v>9655</v>
      </c>
      <c r="G29" s="132">
        <v>609523.9</v>
      </c>
      <c r="H29" s="132">
        <v>2246393.92</v>
      </c>
      <c r="I29" s="132">
        <v>99</v>
      </c>
      <c r="J29" s="132">
        <v>2972</v>
      </c>
      <c r="K29" s="132">
        <v>10027</v>
      </c>
      <c r="L29" s="132">
        <v>12312</v>
      </c>
    </row>
    <row r="30" spans="1:12" ht="12.75">
      <c r="A30" s="129" t="s">
        <v>59</v>
      </c>
      <c r="B30" s="130" t="s">
        <v>619</v>
      </c>
      <c r="C30" s="130" t="s">
        <v>620</v>
      </c>
      <c r="D30" s="131">
        <v>-11.570247933884298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502</v>
      </c>
      <c r="L30" s="132">
        <v>351</v>
      </c>
    </row>
    <row r="31" spans="1:12" ht="12.75">
      <c r="A31" s="129" t="s">
        <v>60</v>
      </c>
      <c r="B31" s="130" t="s">
        <v>619</v>
      </c>
      <c r="C31" s="130" t="s">
        <v>620</v>
      </c>
      <c r="D31" s="131">
        <v>-11.570247933884298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</row>
    <row r="32" spans="1:12" ht="12.75">
      <c r="A32" s="129" t="s">
        <v>621</v>
      </c>
      <c r="B32" s="130" t="s">
        <v>622</v>
      </c>
      <c r="C32" s="130" t="s">
        <v>623</v>
      </c>
      <c r="D32" s="131">
        <v>-7.462686567164179</v>
      </c>
      <c r="E32" s="132">
        <v>0</v>
      </c>
      <c r="F32" s="132">
        <v>120</v>
      </c>
      <c r="G32" s="132">
        <v>0</v>
      </c>
      <c r="H32" s="132">
        <v>37440</v>
      </c>
      <c r="I32" s="132">
        <v>0</v>
      </c>
      <c r="J32" s="132">
        <v>0</v>
      </c>
      <c r="K32" s="132">
        <v>0</v>
      </c>
      <c r="L32" s="132">
        <v>0</v>
      </c>
    </row>
    <row r="33" spans="1:12" ht="12.75">
      <c r="A33" s="129" t="s">
        <v>61</v>
      </c>
      <c r="B33" s="130" t="s">
        <v>624</v>
      </c>
      <c r="C33" s="130" t="s">
        <v>109</v>
      </c>
      <c r="D33" s="131">
        <v>7.522935779816513</v>
      </c>
      <c r="E33" s="132">
        <v>10703</v>
      </c>
      <c r="F33" s="132">
        <v>6281</v>
      </c>
      <c r="G33" s="132">
        <v>1964756.95</v>
      </c>
      <c r="H33" s="132">
        <v>2129540.21</v>
      </c>
      <c r="I33" s="132">
        <v>1454</v>
      </c>
      <c r="J33" s="132">
        <v>393</v>
      </c>
      <c r="K33" s="132">
        <v>8005</v>
      </c>
      <c r="L33" s="132">
        <v>5864</v>
      </c>
    </row>
    <row r="34" spans="1:12" ht="12.75">
      <c r="A34" s="129" t="s">
        <v>64</v>
      </c>
      <c r="B34" s="130" t="s">
        <v>624</v>
      </c>
      <c r="C34" s="130" t="s">
        <v>109</v>
      </c>
      <c r="D34" s="131">
        <v>7.522935779816513</v>
      </c>
      <c r="E34" s="132">
        <v>0</v>
      </c>
      <c r="F34" s="132">
        <v>12</v>
      </c>
      <c r="G34" s="132">
        <v>0</v>
      </c>
      <c r="H34" s="132">
        <v>13440</v>
      </c>
      <c r="I34" s="132">
        <v>0</v>
      </c>
      <c r="J34" s="132">
        <v>0</v>
      </c>
      <c r="K34" s="132">
        <v>115</v>
      </c>
      <c r="L34" s="132">
        <v>544</v>
      </c>
    </row>
    <row r="35" spans="1:12" ht="12.75">
      <c r="A35" s="129" t="s">
        <v>65</v>
      </c>
      <c r="B35" s="130" t="s">
        <v>624</v>
      </c>
      <c r="C35" s="130" t="s">
        <v>109</v>
      </c>
      <c r="D35" s="131">
        <v>7.522935779816513</v>
      </c>
      <c r="E35" s="132">
        <v>10</v>
      </c>
      <c r="F35" s="132">
        <v>0</v>
      </c>
      <c r="G35" s="132">
        <v>57850</v>
      </c>
      <c r="H35" s="132">
        <v>0</v>
      </c>
      <c r="I35" s="132">
        <v>10</v>
      </c>
      <c r="J35" s="132">
        <v>0</v>
      </c>
      <c r="K35" s="132">
        <v>3001</v>
      </c>
      <c r="L35" s="132">
        <v>0</v>
      </c>
    </row>
    <row r="36" spans="1:12" ht="12.75">
      <c r="A36" s="129" t="s">
        <v>66</v>
      </c>
      <c r="B36" s="130" t="s">
        <v>625</v>
      </c>
      <c r="C36" s="130" t="s">
        <v>626</v>
      </c>
      <c r="D36" s="131">
        <v>-5.82287961055982</v>
      </c>
      <c r="E36" s="132">
        <v>32927</v>
      </c>
      <c r="F36" s="132">
        <v>31962</v>
      </c>
      <c r="G36" s="132">
        <v>139500119</v>
      </c>
      <c r="H36" s="132">
        <v>40728300</v>
      </c>
      <c r="I36" s="132">
        <v>2008</v>
      </c>
      <c r="J36" s="132">
        <v>3477</v>
      </c>
      <c r="K36" s="132">
        <v>19491</v>
      </c>
      <c r="L36" s="132">
        <v>25103</v>
      </c>
    </row>
    <row r="37" spans="1:12" ht="12.75">
      <c r="A37" s="129" t="s">
        <v>69</v>
      </c>
      <c r="B37" s="130" t="s">
        <v>625</v>
      </c>
      <c r="C37" s="130" t="s">
        <v>626</v>
      </c>
      <c r="D37" s="131">
        <v>-5.82287961055982</v>
      </c>
      <c r="E37" s="132">
        <v>87</v>
      </c>
      <c r="F37" s="132">
        <v>998</v>
      </c>
      <c r="G37" s="132">
        <v>724630</v>
      </c>
      <c r="H37" s="132">
        <v>4344378.8</v>
      </c>
      <c r="I37" s="132">
        <v>425</v>
      </c>
      <c r="J37" s="132">
        <v>0</v>
      </c>
      <c r="K37" s="132">
        <v>2421</v>
      </c>
      <c r="L37" s="132">
        <v>4584</v>
      </c>
    </row>
    <row r="38" spans="1:12" ht="12.75">
      <c r="A38" s="129" t="s">
        <v>70</v>
      </c>
      <c r="B38" s="130" t="s">
        <v>625</v>
      </c>
      <c r="C38" s="130" t="s">
        <v>626</v>
      </c>
      <c r="D38" s="131">
        <v>-5.82287961055982</v>
      </c>
      <c r="E38" s="132">
        <v>428</v>
      </c>
      <c r="F38" s="132">
        <v>0</v>
      </c>
      <c r="G38" s="132">
        <v>21279235</v>
      </c>
      <c r="H38" s="132">
        <v>0</v>
      </c>
      <c r="I38" s="132">
        <v>100</v>
      </c>
      <c r="J38" s="132">
        <v>0</v>
      </c>
      <c r="K38" s="132">
        <v>345</v>
      </c>
      <c r="L38" s="132">
        <v>0</v>
      </c>
    </row>
    <row r="39" spans="1:12" ht="12.75">
      <c r="A39" s="129" t="s">
        <v>71</v>
      </c>
      <c r="B39" s="130" t="s">
        <v>627</v>
      </c>
      <c r="C39" s="130" t="s">
        <v>628</v>
      </c>
      <c r="D39" s="131">
        <v>3.649000868809731</v>
      </c>
      <c r="E39" s="132">
        <v>3087</v>
      </c>
      <c r="F39" s="132">
        <v>2049</v>
      </c>
      <c r="G39" s="132">
        <v>1170285</v>
      </c>
      <c r="H39" s="132">
        <v>710050</v>
      </c>
      <c r="I39" s="132">
        <v>493</v>
      </c>
      <c r="J39" s="132">
        <v>121</v>
      </c>
      <c r="K39" s="132">
        <v>3701</v>
      </c>
      <c r="L39" s="132">
        <v>1801</v>
      </c>
    </row>
    <row r="40" spans="1:12" ht="12.75">
      <c r="A40" s="129" t="s">
        <v>74</v>
      </c>
      <c r="B40" s="130" t="s">
        <v>627</v>
      </c>
      <c r="C40" s="130" t="s">
        <v>628</v>
      </c>
      <c r="D40" s="131">
        <v>3.649000868809731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5</v>
      </c>
    </row>
    <row r="41" spans="1:12" ht="12.75">
      <c r="A41" s="129" t="s">
        <v>75</v>
      </c>
      <c r="B41" s="130" t="s">
        <v>627</v>
      </c>
      <c r="C41" s="130" t="s">
        <v>628</v>
      </c>
      <c r="D41" s="131">
        <v>3.649000868809731</v>
      </c>
      <c r="E41" s="132">
        <v>10</v>
      </c>
      <c r="F41" s="132">
        <v>0</v>
      </c>
      <c r="G41" s="132">
        <v>114650</v>
      </c>
      <c r="H41" s="132">
        <v>0</v>
      </c>
      <c r="I41" s="132">
        <v>0</v>
      </c>
      <c r="J41" s="132">
        <v>0</v>
      </c>
      <c r="K41" s="132">
        <v>375</v>
      </c>
      <c r="L41" s="132">
        <v>0</v>
      </c>
    </row>
    <row r="42" spans="1:12" ht="12.75">
      <c r="A42" s="129" t="s">
        <v>76</v>
      </c>
      <c r="B42" s="130" t="s">
        <v>356</v>
      </c>
      <c r="C42" s="130" t="s">
        <v>629</v>
      </c>
      <c r="D42" s="131">
        <v>1.8421052631578947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5451</v>
      </c>
      <c r="L42" s="132">
        <v>0</v>
      </c>
    </row>
    <row r="43" spans="1:12" ht="12.75">
      <c r="A43" s="129" t="s">
        <v>79</v>
      </c>
      <c r="B43" s="130" t="s">
        <v>630</v>
      </c>
      <c r="C43" s="130" t="s">
        <v>631</v>
      </c>
      <c r="D43" s="131">
        <v>-2.931687473698976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20</v>
      </c>
    </row>
    <row r="44" spans="1:12" ht="12.75">
      <c r="A44" s="129" t="s">
        <v>82</v>
      </c>
      <c r="B44" s="130" t="s">
        <v>632</v>
      </c>
      <c r="C44" s="130" t="s">
        <v>633</v>
      </c>
      <c r="D44" s="131">
        <v>-6.869479882237488</v>
      </c>
      <c r="E44" s="132">
        <v>2901</v>
      </c>
      <c r="F44" s="132">
        <v>3818</v>
      </c>
      <c r="G44" s="132">
        <v>545580</v>
      </c>
      <c r="H44" s="132">
        <v>2019370</v>
      </c>
      <c r="I44" s="132">
        <v>35</v>
      </c>
      <c r="J44" s="132">
        <v>1321</v>
      </c>
      <c r="K44" s="132">
        <v>2668</v>
      </c>
      <c r="L44" s="132">
        <v>1857</v>
      </c>
    </row>
    <row r="45" spans="1:12" ht="12.75">
      <c r="A45" s="129" t="s">
        <v>85</v>
      </c>
      <c r="B45" s="130" t="s">
        <v>632</v>
      </c>
      <c r="C45" s="130" t="s">
        <v>633</v>
      </c>
      <c r="D45" s="131">
        <v>-6.869479882237488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1308</v>
      </c>
      <c r="L45" s="132">
        <v>0</v>
      </c>
    </row>
    <row r="46" spans="1:12" ht="12.75">
      <c r="A46" s="129" t="s">
        <v>86</v>
      </c>
      <c r="B46" s="130" t="s">
        <v>634</v>
      </c>
      <c r="C46" s="130" t="s">
        <v>635</v>
      </c>
      <c r="D46" s="131">
        <v>-2.0214030915576693</v>
      </c>
      <c r="E46" s="132">
        <v>6155</v>
      </c>
      <c r="F46" s="132">
        <v>10530</v>
      </c>
      <c r="G46" s="132">
        <v>3594630</v>
      </c>
      <c r="H46" s="132">
        <v>7829230</v>
      </c>
      <c r="I46" s="132">
        <v>33</v>
      </c>
      <c r="J46" s="132">
        <v>1929</v>
      </c>
      <c r="K46" s="132">
        <v>5516</v>
      </c>
      <c r="L46" s="132">
        <v>7843</v>
      </c>
    </row>
    <row r="47" spans="1:12" ht="12.75">
      <c r="A47" s="129" t="s">
        <v>89</v>
      </c>
      <c r="B47" s="130" t="s">
        <v>634</v>
      </c>
      <c r="C47" s="130" t="s">
        <v>635</v>
      </c>
      <c r="D47" s="131">
        <v>-2.0214030915576693</v>
      </c>
      <c r="E47" s="132">
        <v>19</v>
      </c>
      <c r="F47" s="132">
        <v>40</v>
      </c>
      <c r="G47" s="132">
        <v>45675</v>
      </c>
      <c r="H47" s="132">
        <v>359780</v>
      </c>
      <c r="I47" s="132">
        <v>0</v>
      </c>
      <c r="J47" s="132">
        <v>0</v>
      </c>
      <c r="K47" s="132">
        <v>63</v>
      </c>
      <c r="L47" s="132">
        <v>139</v>
      </c>
    </row>
    <row r="48" spans="1:12" ht="12.75">
      <c r="A48" s="129" t="s">
        <v>90</v>
      </c>
      <c r="B48" s="130" t="s">
        <v>634</v>
      </c>
      <c r="C48" s="130" t="s">
        <v>635</v>
      </c>
      <c r="D48" s="131">
        <v>-2.0214030915576693</v>
      </c>
      <c r="E48" s="132">
        <v>100</v>
      </c>
      <c r="F48" s="132">
        <v>0</v>
      </c>
      <c r="G48" s="132">
        <v>3172265</v>
      </c>
      <c r="H48" s="132">
        <v>0</v>
      </c>
      <c r="I48" s="132">
        <v>33</v>
      </c>
      <c r="J48" s="132">
        <v>0</v>
      </c>
      <c r="K48" s="132">
        <v>601</v>
      </c>
      <c r="L48" s="132">
        <v>0</v>
      </c>
    </row>
    <row r="49" spans="1:12" ht="12.75">
      <c r="A49" s="129" t="s">
        <v>91</v>
      </c>
      <c r="B49" s="130" t="s">
        <v>636</v>
      </c>
      <c r="C49" s="130" t="s">
        <v>637</v>
      </c>
      <c r="D49" s="131">
        <v>-1.7291066282420746</v>
      </c>
      <c r="E49" s="132">
        <v>2191</v>
      </c>
      <c r="F49" s="132">
        <v>595</v>
      </c>
      <c r="G49" s="132">
        <v>151271.76</v>
      </c>
      <c r="H49" s="132">
        <v>54662.25</v>
      </c>
      <c r="I49" s="132">
        <v>391</v>
      </c>
      <c r="J49" s="132">
        <v>117</v>
      </c>
      <c r="K49" s="132">
        <v>14285</v>
      </c>
      <c r="L49" s="132">
        <v>2635</v>
      </c>
    </row>
    <row r="50" spans="1:12" ht="12.75">
      <c r="A50" s="129" t="s">
        <v>94</v>
      </c>
      <c r="B50" s="130" t="s">
        <v>636</v>
      </c>
      <c r="C50" s="130" t="s">
        <v>637</v>
      </c>
      <c r="D50" s="131">
        <v>-1.7291066282420746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160</v>
      </c>
      <c r="L50" s="132">
        <v>2177</v>
      </c>
    </row>
    <row r="51" spans="1:12" ht="12.75">
      <c r="A51" s="129" t="s">
        <v>95</v>
      </c>
      <c r="B51" s="130" t="s">
        <v>638</v>
      </c>
      <c r="C51" s="130" t="s">
        <v>639</v>
      </c>
      <c r="D51" s="131">
        <v>2.985074626865672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200</v>
      </c>
    </row>
    <row r="52" spans="1:12" ht="12.75">
      <c r="A52" s="129" t="s">
        <v>98</v>
      </c>
      <c r="B52" s="130" t="s">
        <v>640</v>
      </c>
      <c r="C52" s="130" t="s">
        <v>578</v>
      </c>
      <c r="D52" s="131">
        <v>3.5714285714285716</v>
      </c>
      <c r="E52" s="132">
        <v>1072</v>
      </c>
      <c r="F52" s="132">
        <v>1512</v>
      </c>
      <c r="G52" s="132">
        <v>274955</v>
      </c>
      <c r="H52" s="132">
        <v>183745</v>
      </c>
      <c r="I52" s="132">
        <v>293</v>
      </c>
      <c r="J52" s="132">
        <v>42</v>
      </c>
      <c r="K52" s="132">
        <v>1663</v>
      </c>
      <c r="L52" s="132">
        <v>2344</v>
      </c>
    </row>
    <row r="53" spans="1:12" ht="12.75">
      <c r="A53" s="129" t="s">
        <v>501</v>
      </c>
      <c r="B53" s="130" t="s">
        <v>640</v>
      </c>
      <c r="C53" s="130" t="s">
        <v>578</v>
      </c>
      <c r="D53" s="131">
        <v>3.5714285714285716</v>
      </c>
      <c r="E53" s="132">
        <v>330</v>
      </c>
      <c r="F53" s="132">
        <v>0</v>
      </c>
      <c r="G53" s="132">
        <v>1551075</v>
      </c>
      <c r="H53" s="132">
        <v>0</v>
      </c>
      <c r="I53" s="132">
        <v>15</v>
      </c>
      <c r="J53" s="132">
        <v>0</v>
      </c>
      <c r="K53" s="132">
        <v>140</v>
      </c>
      <c r="L53" s="132">
        <v>0</v>
      </c>
    </row>
    <row r="54" spans="1:12" ht="12.75">
      <c r="A54" s="129" t="s">
        <v>101</v>
      </c>
      <c r="B54" s="130" t="s">
        <v>641</v>
      </c>
      <c r="C54" s="130" t="s">
        <v>642</v>
      </c>
      <c r="D54" s="131">
        <v>40.65934065934066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321</v>
      </c>
      <c r="L54" s="132">
        <v>300</v>
      </c>
    </row>
    <row r="55" spans="1:12" ht="12.75">
      <c r="A55" s="129" t="s">
        <v>108</v>
      </c>
      <c r="B55" s="130" t="s">
        <v>643</v>
      </c>
      <c r="C55" s="130" t="s">
        <v>644</v>
      </c>
      <c r="D55" s="131">
        <v>5.391304347826088</v>
      </c>
      <c r="E55" s="132">
        <v>12584</v>
      </c>
      <c r="F55" s="132">
        <v>8802</v>
      </c>
      <c r="G55" s="132">
        <v>2319710</v>
      </c>
      <c r="H55" s="132">
        <v>1741975</v>
      </c>
      <c r="I55" s="132">
        <v>2137</v>
      </c>
      <c r="J55" s="132">
        <v>765</v>
      </c>
      <c r="K55" s="132">
        <v>27806</v>
      </c>
      <c r="L55" s="132">
        <v>16064</v>
      </c>
    </row>
    <row r="56" spans="1:12" ht="12.75">
      <c r="A56" s="129" t="s">
        <v>110</v>
      </c>
      <c r="B56" s="130" t="s">
        <v>643</v>
      </c>
      <c r="C56" s="130" t="s">
        <v>644</v>
      </c>
      <c r="D56" s="131">
        <v>5.391304347826088</v>
      </c>
      <c r="E56" s="132">
        <v>0</v>
      </c>
      <c r="F56" s="132">
        <v>50</v>
      </c>
      <c r="G56" s="132">
        <v>0</v>
      </c>
      <c r="H56" s="132">
        <v>2500</v>
      </c>
      <c r="I56" s="132">
        <v>0</v>
      </c>
      <c r="J56" s="132">
        <v>0</v>
      </c>
      <c r="K56" s="132">
        <v>185</v>
      </c>
      <c r="L56" s="132">
        <v>717</v>
      </c>
    </row>
    <row r="57" spans="1:12" ht="12.75">
      <c r="A57" s="129" t="s">
        <v>111</v>
      </c>
      <c r="B57" s="130" t="s">
        <v>643</v>
      </c>
      <c r="C57" s="130" t="s">
        <v>644</v>
      </c>
      <c r="D57" s="131">
        <v>5.391304347826088</v>
      </c>
      <c r="E57" s="132">
        <v>5</v>
      </c>
      <c r="F57" s="132">
        <v>0</v>
      </c>
      <c r="G57" s="132">
        <v>31050</v>
      </c>
      <c r="H57" s="132">
        <v>0</v>
      </c>
      <c r="I57" s="132">
        <v>0</v>
      </c>
      <c r="J57" s="132">
        <v>0</v>
      </c>
      <c r="K57" s="132">
        <v>5</v>
      </c>
      <c r="L57" s="132">
        <v>0</v>
      </c>
    </row>
    <row r="58" spans="1:12" ht="12.75">
      <c r="A58" s="129" t="s">
        <v>112</v>
      </c>
      <c r="B58" s="130" t="s">
        <v>53</v>
      </c>
      <c r="C58" s="130" t="s">
        <v>645</v>
      </c>
      <c r="D58" s="131">
        <v>6.363636363636363</v>
      </c>
      <c r="E58" s="132">
        <v>11394</v>
      </c>
      <c r="F58" s="132">
        <v>5290</v>
      </c>
      <c r="G58" s="132">
        <v>1588445</v>
      </c>
      <c r="H58" s="132">
        <v>611390</v>
      </c>
      <c r="I58" s="132">
        <v>1304</v>
      </c>
      <c r="J58" s="132">
        <v>100</v>
      </c>
      <c r="K58" s="132">
        <v>8561</v>
      </c>
      <c r="L58" s="132">
        <v>5439</v>
      </c>
    </row>
    <row r="59" spans="1:12" ht="12.75">
      <c r="A59" s="129" t="s">
        <v>115</v>
      </c>
      <c r="B59" s="130" t="s">
        <v>53</v>
      </c>
      <c r="C59" s="130" t="s">
        <v>645</v>
      </c>
      <c r="D59" s="131">
        <v>6.363636363636363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158</v>
      </c>
      <c r="L59" s="132">
        <v>83</v>
      </c>
    </row>
    <row r="60" spans="1:12" ht="12.75">
      <c r="A60" s="129" t="s">
        <v>116</v>
      </c>
      <c r="B60" s="130" t="s">
        <v>53</v>
      </c>
      <c r="C60" s="130" t="s">
        <v>645</v>
      </c>
      <c r="D60" s="131">
        <v>6.363636363636363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1590</v>
      </c>
      <c r="L60" s="132">
        <v>0</v>
      </c>
    </row>
    <row r="61" spans="1:12" ht="12.75">
      <c r="A61" s="129" t="s">
        <v>117</v>
      </c>
      <c r="B61" s="130" t="s">
        <v>646</v>
      </c>
      <c r="C61" s="130" t="s">
        <v>378</v>
      </c>
      <c r="D61" s="131">
        <v>-3.6789297658862883</v>
      </c>
      <c r="E61" s="132">
        <v>3227</v>
      </c>
      <c r="F61" s="132">
        <v>113</v>
      </c>
      <c r="G61" s="132">
        <v>184693.4</v>
      </c>
      <c r="H61" s="132">
        <v>20330</v>
      </c>
      <c r="I61" s="132">
        <v>0</v>
      </c>
      <c r="J61" s="132">
        <v>8</v>
      </c>
      <c r="K61" s="132">
        <v>4110</v>
      </c>
      <c r="L61" s="132">
        <v>1062</v>
      </c>
    </row>
    <row r="62" spans="1:12" ht="12.75">
      <c r="A62" s="129" t="s">
        <v>120</v>
      </c>
      <c r="B62" s="130" t="s">
        <v>646</v>
      </c>
      <c r="C62" s="130" t="s">
        <v>378</v>
      </c>
      <c r="D62" s="131">
        <v>-3.6789297658862883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103</v>
      </c>
      <c r="L62" s="132">
        <v>310</v>
      </c>
    </row>
    <row r="63" spans="1:12" ht="12.75">
      <c r="A63" s="129" t="s">
        <v>121</v>
      </c>
      <c r="B63" s="130" t="s">
        <v>502</v>
      </c>
      <c r="C63" s="130" t="s">
        <v>103</v>
      </c>
      <c r="D63" s="131">
        <v>-8.02919708029197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4</v>
      </c>
      <c r="L63" s="132">
        <v>10</v>
      </c>
    </row>
    <row r="64" spans="1:12" ht="12.75">
      <c r="A64" s="129" t="s">
        <v>124</v>
      </c>
      <c r="B64" s="130" t="s">
        <v>502</v>
      </c>
      <c r="C64" s="130" t="s">
        <v>103</v>
      </c>
      <c r="D64" s="131">
        <v>-8.02919708029197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32">
        <v>0</v>
      </c>
      <c r="K64" s="132">
        <v>122</v>
      </c>
      <c r="L64" s="132">
        <v>0</v>
      </c>
    </row>
    <row r="65" spans="1:12" ht="12.75">
      <c r="A65" s="129" t="s">
        <v>125</v>
      </c>
      <c r="B65" s="130" t="s">
        <v>647</v>
      </c>
      <c r="C65" s="130" t="s">
        <v>132</v>
      </c>
      <c r="D65" s="131">
        <v>3.4602076124567476</v>
      </c>
      <c r="E65" s="132">
        <v>11466</v>
      </c>
      <c r="F65" s="132">
        <v>1543</v>
      </c>
      <c r="G65" s="132">
        <v>225885</v>
      </c>
      <c r="H65" s="132">
        <v>46469.2</v>
      </c>
      <c r="I65" s="132">
        <v>2214</v>
      </c>
      <c r="J65" s="132">
        <v>1000</v>
      </c>
      <c r="K65" s="132">
        <v>15655</v>
      </c>
      <c r="L65" s="132">
        <v>17908</v>
      </c>
    </row>
    <row r="66" spans="1:12" ht="12.75">
      <c r="A66" s="129" t="s">
        <v>128</v>
      </c>
      <c r="B66" s="130" t="s">
        <v>647</v>
      </c>
      <c r="C66" s="130" t="s">
        <v>132</v>
      </c>
      <c r="D66" s="131">
        <v>3.4602076124567476</v>
      </c>
      <c r="E66" s="132">
        <v>0</v>
      </c>
      <c r="F66" s="132">
        <v>25</v>
      </c>
      <c r="G66" s="132">
        <v>0</v>
      </c>
      <c r="H66" s="132">
        <v>5905.25</v>
      </c>
      <c r="I66" s="132">
        <v>0</v>
      </c>
      <c r="J66" s="132">
        <v>0</v>
      </c>
      <c r="K66" s="132">
        <v>205</v>
      </c>
      <c r="L66" s="132">
        <v>1548</v>
      </c>
    </row>
    <row r="67" spans="1:12" ht="12.75">
      <c r="A67" s="129" t="s">
        <v>129</v>
      </c>
      <c r="B67" s="130" t="s">
        <v>647</v>
      </c>
      <c r="C67" s="130" t="s">
        <v>132</v>
      </c>
      <c r="D67" s="131">
        <v>3.4602076124567476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4838</v>
      </c>
      <c r="L67" s="132">
        <v>0</v>
      </c>
    </row>
    <row r="68" spans="1:12" ht="12.75">
      <c r="A68" s="129" t="s">
        <v>512</v>
      </c>
      <c r="B68" s="130" t="s">
        <v>513</v>
      </c>
      <c r="C68" s="130" t="s">
        <v>513</v>
      </c>
      <c r="D68" s="131">
        <v>0</v>
      </c>
      <c r="E68" s="132">
        <v>0</v>
      </c>
      <c r="F68" s="132">
        <v>0</v>
      </c>
      <c r="G68" s="132">
        <v>0</v>
      </c>
      <c r="H68" s="132">
        <v>0</v>
      </c>
      <c r="I68" s="132">
        <v>0</v>
      </c>
      <c r="J68" s="132">
        <v>0</v>
      </c>
      <c r="K68" s="132">
        <v>380</v>
      </c>
      <c r="L68" s="132">
        <v>50</v>
      </c>
    </row>
    <row r="69" spans="1:12" ht="12.75">
      <c r="A69" s="129" t="s">
        <v>130</v>
      </c>
      <c r="B69" s="130" t="s">
        <v>648</v>
      </c>
      <c r="C69" s="130" t="s">
        <v>649</v>
      </c>
      <c r="D69" s="131">
        <v>-1.4285714285714286</v>
      </c>
      <c r="E69" s="132">
        <v>918</v>
      </c>
      <c r="F69" s="132">
        <v>255</v>
      </c>
      <c r="G69" s="132">
        <v>86080</v>
      </c>
      <c r="H69" s="132">
        <v>30860</v>
      </c>
      <c r="I69" s="132">
        <v>105</v>
      </c>
      <c r="J69" s="132">
        <v>13</v>
      </c>
      <c r="K69" s="132">
        <v>1370</v>
      </c>
      <c r="L69" s="132">
        <v>773</v>
      </c>
    </row>
    <row r="70" spans="1:12" ht="12.75">
      <c r="A70" s="129" t="s">
        <v>134</v>
      </c>
      <c r="B70" s="130" t="s">
        <v>648</v>
      </c>
      <c r="C70" s="130" t="s">
        <v>649</v>
      </c>
      <c r="D70" s="131">
        <v>-1.4285714285714286</v>
      </c>
      <c r="E70" s="132">
        <v>25</v>
      </c>
      <c r="F70" s="132">
        <v>0</v>
      </c>
      <c r="G70" s="132">
        <v>88750</v>
      </c>
      <c r="H70" s="132">
        <v>0</v>
      </c>
      <c r="I70" s="132">
        <v>0</v>
      </c>
      <c r="J70" s="132">
        <v>0</v>
      </c>
      <c r="K70" s="132">
        <v>85</v>
      </c>
      <c r="L70" s="132">
        <v>0</v>
      </c>
    </row>
    <row r="71" spans="1:12" ht="12.75">
      <c r="A71" s="129" t="s">
        <v>135</v>
      </c>
      <c r="B71" s="130" t="s">
        <v>650</v>
      </c>
      <c r="C71" s="130" t="s">
        <v>518</v>
      </c>
      <c r="D71" s="131">
        <v>0.5847953216374269</v>
      </c>
      <c r="E71" s="132">
        <v>3228</v>
      </c>
      <c r="F71" s="132">
        <v>1015</v>
      </c>
      <c r="G71" s="132">
        <v>340045</v>
      </c>
      <c r="H71" s="132">
        <v>230225</v>
      </c>
      <c r="I71" s="132">
        <v>237</v>
      </c>
      <c r="J71" s="132">
        <v>101</v>
      </c>
      <c r="K71" s="132">
        <v>6201</v>
      </c>
      <c r="L71" s="132">
        <v>2627</v>
      </c>
    </row>
    <row r="72" spans="1:12" ht="12.75">
      <c r="A72" s="129" t="s">
        <v>138</v>
      </c>
      <c r="B72" s="130" t="s">
        <v>650</v>
      </c>
      <c r="C72" s="130" t="s">
        <v>518</v>
      </c>
      <c r="D72" s="131">
        <v>0.5847953216374269</v>
      </c>
      <c r="E72" s="132">
        <v>0</v>
      </c>
      <c r="F72" s="132">
        <v>280</v>
      </c>
      <c r="G72" s="132">
        <v>0</v>
      </c>
      <c r="H72" s="132">
        <v>74100</v>
      </c>
      <c r="I72" s="132">
        <v>0</v>
      </c>
      <c r="J72" s="132">
        <v>0</v>
      </c>
      <c r="K72" s="132">
        <v>368</v>
      </c>
      <c r="L72" s="132">
        <v>585</v>
      </c>
    </row>
    <row r="73" spans="1:12" ht="12.75">
      <c r="A73" s="129" t="s">
        <v>139</v>
      </c>
      <c r="B73" s="130" t="s">
        <v>586</v>
      </c>
      <c r="C73" s="130" t="s">
        <v>651</v>
      </c>
      <c r="D73" s="131">
        <v>-0.6060606060606061</v>
      </c>
      <c r="E73" s="132">
        <v>1909</v>
      </c>
      <c r="F73" s="132">
        <v>447</v>
      </c>
      <c r="G73" s="132">
        <v>943675</v>
      </c>
      <c r="H73" s="132">
        <v>132015</v>
      </c>
      <c r="I73" s="132">
        <v>346</v>
      </c>
      <c r="J73" s="132">
        <v>40</v>
      </c>
      <c r="K73" s="132">
        <v>1684</v>
      </c>
      <c r="L73" s="132">
        <v>754</v>
      </c>
    </row>
    <row r="74" spans="1:12" ht="12.75">
      <c r="A74" s="129" t="s">
        <v>142</v>
      </c>
      <c r="B74" s="130" t="s">
        <v>384</v>
      </c>
      <c r="C74" s="130" t="s">
        <v>652</v>
      </c>
      <c r="D74" s="131">
        <v>1.2012012012012012</v>
      </c>
      <c r="E74" s="132">
        <v>6965</v>
      </c>
      <c r="F74" s="132">
        <v>1955</v>
      </c>
      <c r="G74" s="132">
        <v>1206860</v>
      </c>
      <c r="H74" s="132">
        <v>313860</v>
      </c>
      <c r="I74" s="132">
        <v>2095</v>
      </c>
      <c r="J74" s="132">
        <v>392</v>
      </c>
      <c r="K74" s="132">
        <v>7515</v>
      </c>
      <c r="L74" s="132">
        <v>3664</v>
      </c>
    </row>
    <row r="75" spans="1:12" ht="12.75">
      <c r="A75" s="129" t="s">
        <v>145</v>
      </c>
      <c r="B75" s="130" t="s">
        <v>384</v>
      </c>
      <c r="C75" s="130" t="s">
        <v>652</v>
      </c>
      <c r="D75" s="131">
        <v>1.2012012012012012</v>
      </c>
      <c r="E75" s="132">
        <v>0</v>
      </c>
      <c r="F75" s="132">
        <v>0</v>
      </c>
      <c r="G75" s="132">
        <v>0</v>
      </c>
      <c r="H75" s="132">
        <v>0</v>
      </c>
      <c r="I75" s="132">
        <v>0</v>
      </c>
      <c r="J75" s="132">
        <v>0</v>
      </c>
      <c r="K75" s="132">
        <v>30</v>
      </c>
      <c r="L75" s="132">
        <v>0</v>
      </c>
    </row>
    <row r="76" spans="1:12" ht="12.75">
      <c r="A76" s="129" t="s">
        <v>389</v>
      </c>
      <c r="B76" s="130" t="s">
        <v>384</v>
      </c>
      <c r="C76" s="130" t="s">
        <v>652</v>
      </c>
      <c r="D76" s="131">
        <v>1.2012012012012012</v>
      </c>
      <c r="E76" s="132">
        <v>0</v>
      </c>
      <c r="F76" s="132">
        <v>0</v>
      </c>
      <c r="G76" s="132">
        <v>0</v>
      </c>
      <c r="H76" s="132">
        <v>0</v>
      </c>
      <c r="I76" s="132">
        <v>0</v>
      </c>
      <c r="J76" s="132">
        <v>0</v>
      </c>
      <c r="K76" s="132">
        <v>0</v>
      </c>
      <c r="L76" s="132">
        <v>0</v>
      </c>
    </row>
    <row r="77" spans="1:12" ht="12.75">
      <c r="A77" s="129" t="s">
        <v>146</v>
      </c>
      <c r="B77" s="130" t="s">
        <v>520</v>
      </c>
      <c r="C77" s="130" t="s">
        <v>520</v>
      </c>
      <c r="D77" s="131">
        <v>0</v>
      </c>
      <c r="E77" s="132">
        <v>1251</v>
      </c>
      <c r="F77" s="132">
        <v>0</v>
      </c>
      <c r="G77" s="132">
        <v>89310</v>
      </c>
      <c r="H77" s="132">
        <v>0</v>
      </c>
      <c r="I77" s="132">
        <v>0</v>
      </c>
      <c r="J77" s="132">
        <v>0</v>
      </c>
      <c r="K77" s="132">
        <v>1109</v>
      </c>
      <c r="L77" s="132">
        <v>400</v>
      </c>
    </row>
    <row r="78" spans="1:12" ht="12.75">
      <c r="A78" s="129" t="s">
        <v>149</v>
      </c>
      <c r="B78" s="130" t="s">
        <v>653</v>
      </c>
      <c r="C78" s="130" t="s">
        <v>654</v>
      </c>
      <c r="D78" s="131">
        <v>-18.501529051987767</v>
      </c>
      <c r="E78" s="132">
        <v>221</v>
      </c>
      <c r="F78" s="132">
        <v>939</v>
      </c>
      <c r="G78" s="132">
        <v>27240</v>
      </c>
      <c r="H78" s="132">
        <v>592155</v>
      </c>
      <c r="I78" s="132">
        <v>0</v>
      </c>
      <c r="J78" s="132">
        <v>488</v>
      </c>
      <c r="K78" s="132">
        <v>1491</v>
      </c>
      <c r="L78" s="132">
        <v>649</v>
      </c>
    </row>
    <row r="79" spans="1:12" ht="12.75">
      <c r="A79" s="129" t="s">
        <v>151</v>
      </c>
      <c r="B79" s="130" t="s">
        <v>653</v>
      </c>
      <c r="C79" s="130" t="s">
        <v>654</v>
      </c>
      <c r="D79" s="131">
        <v>-18.501529051987767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>
        <v>0</v>
      </c>
      <c r="K79" s="132">
        <v>34</v>
      </c>
      <c r="L79" s="132">
        <v>0</v>
      </c>
    </row>
    <row r="80" spans="1:12" ht="12.75">
      <c r="A80" s="129" t="s">
        <v>522</v>
      </c>
      <c r="B80" s="130" t="s">
        <v>381</v>
      </c>
      <c r="C80" s="130" t="s">
        <v>655</v>
      </c>
      <c r="D80" s="131">
        <v>-7.407407407407407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30</v>
      </c>
      <c r="L80" s="132">
        <v>0</v>
      </c>
    </row>
    <row r="81" spans="1:12" ht="12.75">
      <c r="A81" s="129" t="s">
        <v>152</v>
      </c>
      <c r="B81" s="130" t="s">
        <v>656</v>
      </c>
      <c r="C81" s="130" t="s">
        <v>657</v>
      </c>
      <c r="D81" s="131">
        <v>2.0272515785975407</v>
      </c>
      <c r="E81" s="132">
        <v>1816</v>
      </c>
      <c r="F81" s="132">
        <v>2039</v>
      </c>
      <c r="G81" s="132">
        <v>1306340</v>
      </c>
      <c r="H81" s="132">
        <v>2608780</v>
      </c>
      <c r="I81" s="132">
        <v>68</v>
      </c>
      <c r="J81" s="132">
        <v>203</v>
      </c>
      <c r="K81" s="132">
        <v>966</v>
      </c>
      <c r="L81" s="132">
        <v>1228</v>
      </c>
    </row>
    <row r="82" spans="1:12" ht="12.75">
      <c r="A82" s="129" t="s">
        <v>155</v>
      </c>
      <c r="B82" s="130" t="s">
        <v>656</v>
      </c>
      <c r="C82" s="130" t="s">
        <v>657</v>
      </c>
      <c r="D82" s="131">
        <v>2.0272515785975407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5</v>
      </c>
      <c r="L82" s="132">
        <v>6</v>
      </c>
    </row>
    <row r="83" spans="1:12" ht="12.75">
      <c r="A83" s="129" t="s">
        <v>156</v>
      </c>
      <c r="B83" s="130" t="s">
        <v>656</v>
      </c>
      <c r="C83" s="130" t="s">
        <v>657</v>
      </c>
      <c r="D83" s="131">
        <v>2.0272515785975407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384</v>
      </c>
      <c r="L83" s="132">
        <v>0</v>
      </c>
    </row>
    <row r="84" spans="1:12" ht="12.75">
      <c r="A84" s="129" t="s">
        <v>658</v>
      </c>
      <c r="B84" s="130" t="s">
        <v>659</v>
      </c>
      <c r="C84" s="130" t="s">
        <v>660</v>
      </c>
      <c r="D84" s="131">
        <v>7.177033492822966</v>
      </c>
      <c r="E84" s="132">
        <v>16427</v>
      </c>
      <c r="F84" s="132">
        <v>10505</v>
      </c>
      <c r="G84" s="132">
        <v>4190079.86</v>
      </c>
      <c r="H84" s="132">
        <v>868764.5</v>
      </c>
      <c r="I84" s="132">
        <v>3977</v>
      </c>
      <c r="J84" s="132">
        <v>240</v>
      </c>
      <c r="K84" s="132">
        <v>0</v>
      </c>
      <c r="L84" s="132">
        <v>0</v>
      </c>
    </row>
    <row r="85" spans="1:12" ht="12.75">
      <c r="A85" s="129" t="s">
        <v>661</v>
      </c>
      <c r="B85" s="130" t="s">
        <v>659</v>
      </c>
      <c r="C85" s="130" t="s">
        <v>660</v>
      </c>
      <c r="D85" s="131">
        <v>7.177033492822966</v>
      </c>
      <c r="E85" s="132">
        <v>936</v>
      </c>
      <c r="F85" s="132">
        <v>2</v>
      </c>
      <c r="G85" s="132">
        <v>440540</v>
      </c>
      <c r="H85" s="132">
        <v>2390</v>
      </c>
      <c r="I85" s="132">
        <v>0</v>
      </c>
      <c r="J85" s="132">
        <v>0</v>
      </c>
      <c r="K85" s="132">
        <v>0</v>
      </c>
      <c r="L85" s="132">
        <v>0</v>
      </c>
    </row>
    <row r="86" spans="1:12" ht="12.75">
      <c r="A86" s="129" t="s">
        <v>662</v>
      </c>
      <c r="B86" s="130" t="s">
        <v>659</v>
      </c>
      <c r="C86" s="130" t="s">
        <v>660</v>
      </c>
      <c r="D86" s="131">
        <v>7.177033492822966</v>
      </c>
      <c r="E86" s="132">
        <v>0</v>
      </c>
      <c r="F86" s="132">
        <v>0</v>
      </c>
      <c r="G86" s="132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</row>
    <row r="87" spans="1:12" ht="12.75">
      <c r="A87" s="129" t="s">
        <v>157</v>
      </c>
      <c r="B87" s="130" t="s">
        <v>663</v>
      </c>
      <c r="C87" s="130" t="s">
        <v>465</v>
      </c>
      <c r="D87" s="131">
        <v>-7.343124165554072</v>
      </c>
      <c r="E87" s="132">
        <v>782</v>
      </c>
      <c r="F87" s="132">
        <v>2913</v>
      </c>
      <c r="G87" s="132">
        <v>94482.15</v>
      </c>
      <c r="H87" s="132">
        <v>1667401.92</v>
      </c>
      <c r="I87" s="132">
        <v>0</v>
      </c>
      <c r="J87" s="132">
        <v>396</v>
      </c>
      <c r="K87" s="132">
        <v>1323</v>
      </c>
      <c r="L87" s="132">
        <v>2306</v>
      </c>
    </row>
    <row r="88" spans="1:12" ht="12.75">
      <c r="A88" s="129" t="s">
        <v>160</v>
      </c>
      <c r="B88" s="130" t="s">
        <v>663</v>
      </c>
      <c r="C88" s="130" t="s">
        <v>465</v>
      </c>
      <c r="D88" s="131">
        <v>-7.343124165554072</v>
      </c>
      <c r="E88" s="132">
        <v>12</v>
      </c>
      <c r="F88" s="132">
        <v>55</v>
      </c>
      <c r="G88" s="132">
        <v>13500</v>
      </c>
      <c r="H88" s="132">
        <v>88449.2</v>
      </c>
      <c r="I88" s="132">
        <v>0</v>
      </c>
      <c r="J88" s="132">
        <v>0</v>
      </c>
      <c r="K88" s="132">
        <v>61</v>
      </c>
      <c r="L88" s="132">
        <v>125</v>
      </c>
    </row>
    <row r="89" spans="1:12" ht="12.75">
      <c r="A89" s="129" t="s">
        <v>664</v>
      </c>
      <c r="B89" s="130" t="s">
        <v>663</v>
      </c>
      <c r="C89" s="130" t="s">
        <v>465</v>
      </c>
      <c r="D89" s="131">
        <v>-7.343124165554072</v>
      </c>
      <c r="E89" s="132">
        <v>12</v>
      </c>
      <c r="F89" s="132">
        <v>0</v>
      </c>
      <c r="G89" s="132">
        <v>82380</v>
      </c>
      <c r="H89" s="132">
        <v>0</v>
      </c>
      <c r="I89" s="132">
        <v>0</v>
      </c>
      <c r="J89" s="132">
        <v>0</v>
      </c>
      <c r="K89" s="132">
        <v>0</v>
      </c>
      <c r="L89" s="132">
        <v>0</v>
      </c>
    </row>
    <row r="90" spans="1:12" ht="12.75">
      <c r="A90" s="129" t="s">
        <v>161</v>
      </c>
      <c r="B90" s="130" t="s">
        <v>528</v>
      </c>
      <c r="C90" s="130" t="s">
        <v>555</v>
      </c>
      <c r="D90" s="131">
        <v>-2.3102310231023098</v>
      </c>
      <c r="E90" s="132">
        <v>810</v>
      </c>
      <c r="F90" s="132">
        <v>1486</v>
      </c>
      <c r="G90" s="132">
        <v>93147.48</v>
      </c>
      <c r="H90" s="132">
        <v>203803.36</v>
      </c>
      <c r="I90" s="132">
        <v>133</v>
      </c>
      <c r="J90" s="132">
        <v>35</v>
      </c>
      <c r="K90" s="132">
        <v>2452</v>
      </c>
      <c r="L90" s="132">
        <v>2526</v>
      </c>
    </row>
    <row r="91" spans="1:12" ht="12.75">
      <c r="A91" s="129" t="s">
        <v>169</v>
      </c>
      <c r="B91" s="130" t="s">
        <v>665</v>
      </c>
      <c r="C91" s="130" t="s">
        <v>665</v>
      </c>
      <c r="D91" s="131">
        <v>0</v>
      </c>
      <c r="E91" s="132">
        <v>224</v>
      </c>
      <c r="F91" s="132">
        <v>0</v>
      </c>
      <c r="G91" s="132">
        <v>10560</v>
      </c>
      <c r="H91" s="132">
        <v>0</v>
      </c>
      <c r="I91" s="132">
        <v>0</v>
      </c>
      <c r="J91" s="132">
        <v>0</v>
      </c>
      <c r="K91" s="132">
        <v>1371</v>
      </c>
      <c r="L91" s="132">
        <v>1564</v>
      </c>
    </row>
    <row r="92" spans="1:12" ht="12.75">
      <c r="A92" s="129" t="s">
        <v>173</v>
      </c>
      <c r="B92" s="130" t="s">
        <v>666</v>
      </c>
      <c r="C92" s="130" t="s">
        <v>667</v>
      </c>
      <c r="D92" s="131">
        <v>-0.5574727900185824</v>
      </c>
      <c r="E92" s="132">
        <v>9101</v>
      </c>
      <c r="F92" s="132">
        <v>12226</v>
      </c>
      <c r="G92" s="132">
        <v>7117515</v>
      </c>
      <c r="H92" s="132">
        <v>19680042</v>
      </c>
      <c r="I92" s="132">
        <v>36</v>
      </c>
      <c r="J92" s="132">
        <v>1520</v>
      </c>
      <c r="K92" s="132">
        <v>8347</v>
      </c>
      <c r="L92" s="132">
        <v>9139</v>
      </c>
    </row>
    <row r="93" spans="1:12" ht="12.75">
      <c r="A93" s="129" t="s">
        <v>176</v>
      </c>
      <c r="B93" s="130" t="s">
        <v>666</v>
      </c>
      <c r="C93" s="130" t="s">
        <v>667</v>
      </c>
      <c r="D93" s="131">
        <v>-0.5574727900185824</v>
      </c>
      <c r="E93" s="132">
        <v>56</v>
      </c>
      <c r="F93" s="132">
        <v>101</v>
      </c>
      <c r="G93" s="132">
        <v>367095</v>
      </c>
      <c r="H93" s="132">
        <v>2298075</v>
      </c>
      <c r="I93" s="132">
        <v>0</v>
      </c>
      <c r="J93" s="132">
        <v>0</v>
      </c>
      <c r="K93" s="132">
        <v>1874</v>
      </c>
      <c r="L93" s="132">
        <v>1570</v>
      </c>
    </row>
    <row r="94" spans="1:12" ht="12.75">
      <c r="A94" s="129" t="s">
        <v>177</v>
      </c>
      <c r="B94" s="130" t="s">
        <v>666</v>
      </c>
      <c r="C94" s="130" t="s">
        <v>667</v>
      </c>
      <c r="D94" s="131">
        <v>-0.5574727900185824</v>
      </c>
      <c r="E94" s="132">
        <v>162</v>
      </c>
      <c r="F94" s="132">
        <v>0</v>
      </c>
      <c r="G94" s="132">
        <v>6263230</v>
      </c>
      <c r="H94" s="132">
        <v>0</v>
      </c>
      <c r="I94" s="132">
        <v>2</v>
      </c>
      <c r="J94" s="132">
        <v>0</v>
      </c>
      <c r="K94" s="132">
        <v>208</v>
      </c>
      <c r="L94" s="132">
        <v>0</v>
      </c>
    </row>
    <row r="95" spans="1:12" ht="12.75">
      <c r="A95" s="129" t="s">
        <v>178</v>
      </c>
      <c r="B95" s="130" t="s">
        <v>649</v>
      </c>
      <c r="C95" s="130" t="s">
        <v>668</v>
      </c>
      <c r="D95" s="131">
        <v>6.666666666666668</v>
      </c>
      <c r="E95" s="132">
        <v>1710</v>
      </c>
      <c r="F95" s="132">
        <v>921</v>
      </c>
      <c r="G95" s="132">
        <v>269310</v>
      </c>
      <c r="H95" s="132">
        <v>104968</v>
      </c>
      <c r="I95" s="132">
        <v>599</v>
      </c>
      <c r="J95" s="132">
        <v>25</v>
      </c>
      <c r="K95" s="132">
        <v>1634</v>
      </c>
      <c r="L95" s="132">
        <v>1206</v>
      </c>
    </row>
    <row r="96" spans="1:12" ht="12.75">
      <c r="A96" s="129" t="s">
        <v>181</v>
      </c>
      <c r="B96" s="130" t="s">
        <v>669</v>
      </c>
      <c r="C96" s="130" t="s">
        <v>670</v>
      </c>
      <c r="D96" s="131">
        <v>-8.336625839589095</v>
      </c>
      <c r="E96" s="132">
        <v>22875</v>
      </c>
      <c r="F96" s="132">
        <v>18345</v>
      </c>
      <c r="G96" s="132">
        <v>11268095</v>
      </c>
      <c r="H96" s="132">
        <v>14841515</v>
      </c>
      <c r="I96" s="132">
        <v>372</v>
      </c>
      <c r="J96" s="132">
        <v>3362</v>
      </c>
      <c r="K96" s="132">
        <v>27294</v>
      </c>
      <c r="L96" s="132">
        <v>22579</v>
      </c>
    </row>
    <row r="97" spans="1:12" ht="12.75">
      <c r="A97" s="129" t="s">
        <v>184</v>
      </c>
      <c r="B97" s="130" t="s">
        <v>669</v>
      </c>
      <c r="C97" s="130" t="s">
        <v>670</v>
      </c>
      <c r="D97" s="131">
        <v>-8.336625839589095</v>
      </c>
      <c r="E97" s="132">
        <v>202</v>
      </c>
      <c r="F97" s="132">
        <v>1219</v>
      </c>
      <c r="G97" s="132">
        <v>419680</v>
      </c>
      <c r="H97" s="132">
        <v>4402785</v>
      </c>
      <c r="I97" s="132">
        <v>0</v>
      </c>
      <c r="J97" s="132">
        <v>0</v>
      </c>
      <c r="K97" s="132">
        <v>3640</v>
      </c>
      <c r="L97" s="132">
        <v>5981</v>
      </c>
    </row>
    <row r="98" spans="1:12" ht="12.75">
      <c r="A98" s="129" t="s">
        <v>185</v>
      </c>
      <c r="B98" s="130" t="s">
        <v>669</v>
      </c>
      <c r="C98" s="130" t="s">
        <v>670</v>
      </c>
      <c r="D98" s="131">
        <v>-8.336625839589095</v>
      </c>
      <c r="E98" s="132">
        <v>240</v>
      </c>
      <c r="F98" s="132">
        <v>0</v>
      </c>
      <c r="G98" s="132">
        <v>5786275</v>
      </c>
      <c r="H98" s="132">
        <v>0</v>
      </c>
      <c r="I98" s="132">
        <v>221</v>
      </c>
      <c r="J98" s="132">
        <v>0</v>
      </c>
      <c r="K98" s="132">
        <v>152</v>
      </c>
      <c r="L98" s="132">
        <v>0</v>
      </c>
    </row>
    <row r="99" spans="1:12" ht="12.75">
      <c r="A99" s="129" t="s">
        <v>186</v>
      </c>
      <c r="B99" s="130" t="s">
        <v>671</v>
      </c>
      <c r="C99" s="130" t="s">
        <v>672</v>
      </c>
      <c r="D99" s="131">
        <v>10.797144556811423</v>
      </c>
      <c r="E99" s="132">
        <v>29471</v>
      </c>
      <c r="F99" s="132">
        <v>11378</v>
      </c>
      <c r="G99" s="132">
        <v>27881839.29</v>
      </c>
      <c r="H99" s="132">
        <v>8108614.52</v>
      </c>
      <c r="I99" s="132">
        <v>3286</v>
      </c>
      <c r="J99" s="132">
        <v>102</v>
      </c>
      <c r="K99" s="132">
        <v>19148</v>
      </c>
      <c r="L99" s="132">
        <v>8058</v>
      </c>
    </row>
    <row r="100" spans="1:12" ht="12.75">
      <c r="A100" s="129" t="s">
        <v>189</v>
      </c>
      <c r="B100" s="130" t="s">
        <v>671</v>
      </c>
      <c r="C100" s="130" t="s">
        <v>672</v>
      </c>
      <c r="D100" s="131">
        <v>10.797144556811423</v>
      </c>
      <c r="E100" s="132">
        <v>10</v>
      </c>
      <c r="F100" s="132">
        <v>80</v>
      </c>
      <c r="G100" s="132">
        <v>41620</v>
      </c>
      <c r="H100" s="132">
        <v>293030</v>
      </c>
      <c r="I100" s="132">
        <v>0</v>
      </c>
      <c r="J100" s="132">
        <v>0</v>
      </c>
      <c r="K100" s="132">
        <v>286</v>
      </c>
      <c r="L100" s="132">
        <v>208</v>
      </c>
    </row>
    <row r="101" spans="1:12" ht="12.75">
      <c r="A101" s="129" t="s">
        <v>190</v>
      </c>
      <c r="B101" s="130" t="s">
        <v>671</v>
      </c>
      <c r="C101" s="130" t="s">
        <v>672</v>
      </c>
      <c r="D101" s="131">
        <v>10.797144556811423</v>
      </c>
      <c r="E101" s="132">
        <v>70</v>
      </c>
      <c r="F101" s="132">
        <v>0</v>
      </c>
      <c r="G101" s="132">
        <v>2553300</v>
      </c>
      <c r="H101" s="132">
        <v>0</v>
      </c>
      <c r="I101" s="132">
        <v>0</v>
      </c>
      <c r="J101" s="132">
        <v>0</v>
      </c>
      <c r="K101" s="132">
        <v>1377</v>
      </c>
      <c r="L101" s="132">
        <v>0</v>
      </c>
    </row>
    <row r="102" spans="1:12" ht="12.75">
      <c r="A102" s="129" t="s">
        <v>541</v>
      </c>
      <c r="C102" s="130" t="s">
        <v>393</v>
      </c>
      <c r="D102" s="131">
        <v>0</v>
      </c>
      <c r="E102" s="132">
        <v>175</v>
      </c>
      <c r="F102" s="132">
        <v>0</v>
      </c>
      <c r="G102" s="132">
        <v>117661.25</v>
      </c>
      <c r="H102" s="132">
        <v>0</v>
      </c>
      <c r="I102" s="132">
        <v>0</v>
      </c>
      <c r="J102" s="132">
        <v>0</v>
      </c>
      <c r="K102" s="132">
        <v>24265</v>
      </c>
      <c r="L102" s="132">
        <v>19943</v>
      </c>
    </row>
    <row r="103" spans="1:12" ht="12.75">
      <c r="A103" s="129" t="s">
        <v>544</v>
      </c>
      <c r="C103" s="130" t="s">
        <v>393</v>
      </c>
      <c r="D103" s="131">
        <v>0</v>
      </c>
      <c r="E103" s="132">
        <v>0</v>
      </c>
      <c r="F103" s="132">
        <v>0</v>
      </c>
      <c r="G103" s="132">
        <v>0</v>
      </c>
      <c r="H103" s="132">
        <v>0</v>
      </c>
      <c r="I103" s="132">
        <v>0</v>
      </c>
      <c r="J103" s="132">
        <v>0</v>
      </c>
      <c r="K103" s="132">
        <v>1047</v>
      </c>
      <c r="L103" s="132">
        <v>248</v>
      </c>
    </row>
    <row r="104" spans="1:12" ht="12.75">
      <c r="A104" s="129" t="s">
        <v>545</v>
      </c>
      <c r="C104" s="130" t="s">
        <v>393</v>
      </c>
      <c r="D104" s="131">
        <v>0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2191</v>
      </c>
      <c r="L104" s="132">
        <v>0</v>
      </c>
    </row>
    <row r="105" spans="1:12" ht="12.75">
      <c r="A105" s="129" t="s">
        <v>191</v>
      </c>
      <c r="B105" s="130" t="s">
        <v>673</v>
      </c>
      <c r="C105" s="130" t="s">
        <v>674</v>
      </c>
      <c r="D105" s="131">
        <v>-5.212121212121213</v>
      </c>
      <c r="E105" s="132">
        <v>5383</v>
      </c>
      <c r="F105" s="132">
        <v>7408</v>
      </c>
      <c r="G105" s="132">
        <v>3138804</v>
      </c>
      <c r="H105" s="132">
        <v>5122950</v>
      </c>
      <c r="I105" s="132">
        <v>6</v>
      </c>
      <c r="J105" s="132">
        <v>1007</v>
      </c>
      <c r="K105" s="132">
        <v>5012</v>
      </c>
      <c r="L105" s="132">
        <v>4824</v>
      </c>
    </row>
    <row r="106" spans="1:12" ht="12.75">
      <c r="A106" s="129" t="s">
        <v>194</v>
      </c>
      <c r="B106" s="130" t="s">
        <v>673</v>
      </c>
      <c r="C106" s="130" t="s">
        <v>674</v>
      </c>
      <c r="D106" s="131">
        <v>-5.212121212121213</v>
      </c>
      <c r="E106" s="132">
        <v>17</v>
      </c>
      <c r="F106" s="132">
        <v>23</v>
      </c>
      <c r="G106" s="132">
        <v>42150</v>
      </c>
      <c r="H106" s="132">
        <v>16050</v>
      </c>
      <c r="I106" s="132">
        <v>0</v>
      </c>
      <c r="J106" s="132">
        <v>0</v>
      </c>
      <c r="K106" s="132">
        <v>241</v>
      </c>
      <c r="L106" s="132">
        <v>522</v>
      </c>
    </row>
    <row r="107" spans="1:12" ht="12.75">
      <c r="A107" s="129" t="s">
        <v>195</v>
      </c>
      <c r="B107" s="130" t="s">
        <v>673</v>
      </c>
      <c r="C107" s="130" t="s">
        <v>674</v>
      </c>
      <c r="D107" s="131">
        <v>-5.212121212121213</v>
      </c>
      <c r="E107" s="132">
        <v>0</v>
      </c>
      <c r="F107" s="132">
        <v>0</v>
      </c>
      <c r="G107" s="132">
        <v>0</v>
      </c>
      <c r="H107" s="132">
        <v>0</v>
      </c>
      <c r="I107" s="132">
        <v>0</v>
      </c>
      <c r="J107" s="132">
        <v>0</v>
      </c>
      <c r="K107" s="132">
        <v>983</v>
      </c>
      <c r="L107" s="132">
        <v>0</v>
      </c>
    </row>
    <row r="108" spans="1:12" ht="12.75">
      <c r="A108" s="129" t="s">
        <v>196</v>
      </c>
      <c r="B108" s="130" t="s">
        <v>675</v>
      </c>
      <c r="C108" s="130" t="s">
        <v>676</v>
      </c>
      <c r="D108" s="131">
        <v>-4.212707182320442</v>
      </c>
      <c r="E108" s="132">
        <v>0</v>
      </c>
      <c r="F108" s="132">
        <v>0</v>
      </c>
      <c r="G108" s="132">
        <v>0</v>
      </c>
      <c r="H108" s="132">
        <v>0</v>
      </c>
      <c r="I108" s="132">
        <v>0</v>
      </c>
      <c r="J108" s="132">
        <v>0</v>
      </c>
      <c r="K108" s="132">
        <v>1854</v>
      </c>
      <c r="L108" s="132">
        <v>0</v>
      </c>
    </row>
    <row r="109" spans="1:12" ht="12.75">
      <c r="A109" s="129" t="s">
        <v>199</v>
      </c>
      <c r="B109" s="130" t="s">
        <v>677</v>
      </c>
      <c r="C109" s="130" t="s">
        <v>678</v>
      </c>
      <c r="D109" s="131">
        <v>-2.8662420382165608</v>
      </c>
      <c r="E109" s="132">
        <v>2716</v>
      </c>
      <c r="F109" s="132">
        <v>1790</v>
      </c>
      <c r="G109" s="132">
        <v>992010</v>
      </c>
      <c r="H109" s="132">
        <v>838600</v>
      </c>
      <c r="I109" s="132">
        <v>99</v>
      </c>
      <c r="J109" s="132">
        <v>441</v>
      </c>
      <c r="K109" s="132">
        <v>3677</v>
      </c>
      <c r="L109" s="132">
        <v>1974</v>
      </c>
    </row>
    <row r="110" spans="1:12" ht="12.75">
      <c r="A110" s="129" t="s">
        <v>202</v>
      </c>
      <c r="B110" s="130" t="s">
        <v>677</v>
      </c>
      <c r="C110" s="130" t="s">
        <v>678</v>
      </c>
      <c r="D110" s="131">
        <v>-2.8662420382165608</v>
      </c>
      <c r="E110" s="132">
        <v>0</v>
      </c>
      <c r="F110" s="132">
        <v>3</v>
      </c>
      <c r="G110" s="132">
        <v>0</v>
      </c>
      <c r="H110" s="132">
        <v>5505</v>
      </c>
      <c r="I110" s="132">
        <v>0</v>
      </c>
      <c r="J110" s="132">
        <v>0</v>
      </c>
      <c r="K110" s="132">
        <v>2</v>
      </c>
      <c r="L110" s="132">
        <v>78</v>
      </c>
    </row>
    <row r="111" spans="1:12" ht="12.75">
      <c r="A111" s="129" t="s">
        <v>203</v>
      </c>
      <c r="B111" s="130" t="s">
        <v>679</v>
      </c>
      <c r="C111" s="130" t="s">
        <v>204</v>
      </c>
      <c r="D111" s="131">
        <v>-1.8801410105757932</v>
      </c>
      <c r="E111" s="132">
        <v>1075</v>
      </c>
      <c r="F111" s="132">
        <v>1370</v>
      </c>
      <c r="G111" s="132">
        <v>893529.98</v>
      </c>
      <c r="H111" s="132">
        <v>961483.62</v>
      </c>
      <c r="I111" s="132">
        <v>102</v>
      </c>
      <c r="J111" s="132">
        <v>156</v>
      </c>
      <c r="K111" s="132">
        <v>1150</v>
      </c>
      <c r="L111" s="132">
        <v>1267</v>
      </c>
    </row>
    <row r="112" spans="1:12" ht="12.75">
      <c r="A112" s="129" t="s">
        <v>206</v>
      </c>
      <c r="B112" s="130" t="s">
        <v>679</v>
      </c>
      <c r="C112" s="130" t="s">
        <v>204</v>
      </c>
      <c r="D112" s="131">
        <v>-1.8801410105757932</v>
      </c>
      <c r="E112" s="132">
        <v>0</v>
      </c>
      <c r="F112" s="132">
        <v>0</v>
      </c>
      <c r="G112" s="132">
        <v>0</v>
      </c>
      <c r="H112" s="132">
        <v>0</v>
      </c>
      <c r="I112" s="132">
        <v>0</v>
      </c>
      <c r="J112" s="132">
        <v>0</v>
      </c>
      <c r="K112" s="132">
        <v>8</v>
      </c>
      <c r="L112" s="132">
        <v>50</v>
      </c>
    </row>
    <row r="113" spans="1:12" ht="12.75">
      <c r="A113" s="129" t="s">
        <v>207</v>
      </c>
      <c r="B113" s="130" t="s">
        <v>679</v>
      </c>
      <c r="C113" s="130" t="s">
        <v>204</v>
      </c>
      <c r="D113" s="131">
        <v>-1.8801410105757932</v>
      </c>
      <c r="E113" s="132">
        <v>30</v>
      </c>
      <c r="F113" s="132">
        <v>0</v>
      </c>
      <c r="G113" s="132">
        <v>843985.76</v>
      </c>
      <c r="H113" s="132">
        <v>0</v>
      </c>
      <c r="I113" s="132">
        <v>15</v>
      </c>
      <c r="J113" s="132">
        <v>0</v>
      </c>
      <c r="K113" s="132">
        <v>2205</v>
      </c>
      <c r="L113" s="132">
        <v>0</v>
      </c>
    </row>
    <row r="114" spans="1:12" ht="12.75">
      <c r="A114" s="129" t="s">
        <v>208</v>
      </c>
      <c r="B114" s="130" t="s">
        <v>680</v>
      </c>
      <c r="C114" s="130" t="s">
        <v>681</v>
      </c>
      <c r="D114" s="131">
        <v>-0.8403361344537816</v>
      </c>
      <c r="E114" s="132">
        <v>10327</v>
      </c>
      <c r="F114" s="132">
        <v>7272</v>
      </c>
      <c r="G114" s="132">
        <v>1312630</v>
      </c>
      <c r="H114" s="132">
        <v>1337222</v>
      </c>
      <c r="I114" s="132">
        <v>178</v>
      </c>
      <c r="J114" s="132">
        <v>553</v>
      </c>
      <c r="K114" s="132">
        <v>11988</v>
      </c>
      <c r="L114" s="132">
        <v>6770</v>
      </c>
    </row>
    <row r="115" spans="1:12" ht="12.75">
      <c r="A115" s="129" t="s">
        <v>211</v>
      </c>
      <c r="B115" s="130" t="s">
        <v>680</v>
      </c>
      <c r="C115" s="130" t="s">
        <v>681</v>
      </c>
      <c r="D115" s="131">
        <v>-0.8403361344537816</v>
      </c>
      <c r="E115" s="132">
        <v>18</v>
      </c>
      <c r="F115" s="132">
        <v>0</v>
      </c>
      <c r="G115" s="132">
        <v>16650</v>
      </c>
      <c r="H115" s="132">
        <v>0</v>
      </c>
      <c r="I115" s="132">
        <v>0</v>
      </c>
      <c r="J115" s="132">
        <v>0</v>
      </c>
      <c r="K115" s="132">
        <v>386</v>
      </c>
      <c r="L115" s="132">
        <v>27</v>
      </c>
    </row>
    <row r="116" spans="1:12" ht="12.75">
      <c r="A116" s="129" t="s">
        <v>212</v>
      </c>
      <c r="B116" s="130" t="s">
        <v>680</v>
      </c>
      <c r="C116" s="130" t="s">
        <v>681</v>
      </c>
      <c r="D116" s="131">
        <v>-0.8403361344537816</v>
      </c>
      <c r="E116" s="132">
        <v>424</v>
      </c>
      <c r="F116" s="132">
        <v>0</v>
      </c>
      <c r="G116" s="132">
        <v>2406480</v>
      </c>
      <c r="H116" s="132">
        <v>0</v>
      </c>
      <c r="I116" s="132">
        <v>100</v>
      </c>
      <c r="J116" s="132">
        <v>0</v>
      </c>
      <c r="K116" s="132">
        <v>1312</v>
      </c>
      <c r="L116" s="132">
        <v>0</v>
      </c>
    </row>
    <row r="117" spans="1:12" ht="12.75">
      <c r="A117" s="129" t="s">
        <v>213</v>
      </c>
      <c r="B117" s="130" t="s">
        <v>510</v>
      </c>
      <c r="C117" s="130" t="s">
        <v>682</v>
      </c>
      <c r="D117" s="131">
        <v>-5.882352941176472</v>
      </c>
      <c r="E117" s="132">
        <v>3055</v>
      </c>
      <c r="F117" s="132">
        <v>2037</v>
      </c>
      <c r="G117" s="132">
        <v>470306.59</v>
      </c>
      <c r="H117" s="132">
        <v>440493.51</v>
      </c>
      <c r="I117" s="132">
        <v>249</v>
      </c>
      <c r="J117" s="132">
        <v>1420</v>
      </c>
      <c r="K117" s="132">
        <v>5685</v>
      </c>
      <c r="L117" s="132">
        <v>3719</v>
      </c>
    </row>
    <row r="118" spans="1:12" ht="12.75">
      <c r="A118" s="129" t="s">
        <v>216</v>
      </c>
      <c r="B118" s="130" t="s">
        <v>510</v>
      </c>
      <c r="C118" s="130" t="s">
        <v>682</v>
      </c>
      <c r="D118" s="131">
        <v>-5.882352941176472</v>
      </c>
      <c r="E118" s="132">
        <v>0</v>
      </c>
      <c r="F118" s="132">
        <v>6</v>
      </c>
      <c r="G118" s="132">
        <v>0</v>
      </c>
      <c r="H118" s="132">
        <v>2640</v>
      </c>
      <c r="I118" s="132">
        <v>0</v>
      </c>
      <c r="J118" s="132">
        <v>0</v>
      </c>
      <c r="K118" s="132">
        <v>16</v>
      </c>
      <c r="L118" s="132">
        <v>317</v>
      </c>
    </row>
    <row r="119" spans="1:12" ht="12.75">
      <c r="A119" s="129" t="s">
        <v>217</v>
      </c>
      <c r="B119" s="130" t="s">
        <v>683</v>
      </c>
      <c r="C119" s="130" t="s">
        <v>684</v>
      </c>
      <c r="D119" s="131">
        <v>-0.8130081300813008</v>
      </c>
      <c r="E119" s="132">
        <v>23225</v>
      </c>
      <c r="F119" s="132">
        <v>6819</v>
      </c>
      <c r="G119" s="132">
        <v>1373045</v>
      </c>
      <c r="H119" s="132">
        <v>344040</v>
      </c>
      <c r="I119" s="132">
        <v>5559</v>
      </c>
      <c r="J119" s="132">
        <v>1051</v>
      </c>
      <c r="K119" s="132">
        <v>23805</v>
      </c>
      <c r="L119" s="132">
        <v>5823</v>
      </c>
    </row>
    <row r="120" spans="1:12" ht="12.75">
      <c r="A120" s="129" t="s">
        <v>220</v>
      </c>
      <c r="B120" s="130" t="s">
        <v>683</v>
      </c>
      <c r="C120" s="130" t="s">
        <v>684</v>
      </c>
      <c r="D120" s="131">
        <v>-0.8130081300813008</v>
      </c>
      <c r="E120" s="132">
        <v>12</v>
      </c>
      <c r="F120" s="132">
        <v>0</v>
      </c>
      <c r="G120" s="132">
        <v>2070</v>
      </c>
      <c r="H120" s="132">
        <v>0</v>
      </c>
      <c r="I120" s="132">
        <v>0</v>
      </c>
      <c r="J120" s="132">
        <v>0</v>
      </c>
      <c r="K120" s="132">
        <v>5650</v>
      </c>
      <c r="L120" s="132">
        <v>1639</v>
      </c>
    </row>
    <row r="121" spans="1:12" ht="12.75">
      <c r="A121" s="129" t="s">
        <v>222</v>
      </c>
      <c r="B121" s="130" t="s">
        <v>685</v>
      </c>
      <c r="C121" s="130" t="s">
        <v>686</v>
      </c>
      <c r="D121" s="131">
        <v>-15.306122448979593</v>
      </c>
      <c r="E121" s="132">
        <v>0</v>
      </c>
      <c r="F121" s="132">
        <v>0</v>
      </c>
      <c r="G121" s="132">
        <v>0</v>
      </c>
      <c r="H121" s="132">
        <v>0</v>
      </c>
      <c r="I121" s="132">
        <v>0</v>
      </c>
      <c r="J121" s="132">
        <v>0</v>
      </c>
      <c r="K121" s="132">
        <v>0</v>
      </c>
      <c r="L121" s="132">
        <v>460</v>
      </c>
    </row>
    <row r="122" spans="1:12" ht="12.75">
      <c r="A122" s="129" t="s">
        <v>225</v>
      </c>
      <c r="B122" s="130" t="s">
        <v>655</v>
      </c>
      <c r="C122" s="130" t="s">
        <v>687</v>
      </c>
      <c r="D122" s="131">
        <v>-11.2</v>
      </c>
      <c r="E122" s="132">
        <v>0</v>
      </c>
      <c r="F122" s="132">
        <v>10</v>
      </c>
      <c r="G122" s="132">
        <v>0</v>
      </c>
      <c r="H122" s="132">
        <v>1100</v>
      </c>
      <c r="I122" s="132">
        <v>0</v>
      </c>
      <c r="J122" s="132">
        <v>0</v>
      </c>
      <c r="K122" s="132">
        <v>636</v>
      </c>
      <c r="L122" s="132">
        <v>51</v>
      </c>
    </row>
    <row r="123" spans="1:12" ht="12.75">
      <c r="A123" s="129" t="s">
        <v>228</v>
      </c>
      <c r="B123" s="130" t="s">
        <v>688</v>
      </c>
      <c r="C123" s="130" t="s">
        <v>689</v>
      </c>
      <c r="D123" s="131">
        <v>0.8032128514056225</v>
      </c>
      <c r="E123" s="132">
        <v>7975</v>
      </c>
      <c r="F123" s="132">
        <v>2810</v>
      </c>
      <c r="G123" s="132">
        <v>853622.92</v>
      </c>
      <c r="H123" s="132">
        <v>389815.29</v>
      </c>
      <c r="I123" s="132">
        <v>1049</v>
      </c>
      <c r="J123" s="132">
        <v>1559</v>
      </c>
      <c r="K123" s="132">
        <v>13549</v>
      </c>
      <c r="L123" s="132">
        <v>7071</v>
      </c>
    </row>
    <row r="124" spans="1:12" ht="12.75">
      <c r="A124" s="129" t="s">
        <v>231</v>
      </c>
      <c r="B124" s="130" t="s">
        <v>688</v>
      </c>
      <c r="C124" s="130" t="s">
        <v>689</v>
      </c>
      <c r="D124" s="131">
        <v>0.8032128514056225</v>
      </c>
      <c r="E124" s="132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229</v>
      </c>
      <c r="L124" s="132">
        <v>140</v>
      </c>
    </row>
    <row r="125" spans="1:12" ht="12.75">
      <c r="A125" s="129" t="s">
        <v>232</v>
      </c>
      <c r="B125" s="130" t="s">
        <v>688</v>
      </c>
      <c r="C125" s="130" t="s">
        <v>689</v>
      </c>
      <c r="D125" s="131">
        <v>0.8032128514056225</v>
      </c>
      <c r="E125" s="132">
        <v>256</v>
      </c>
      <c r="F125" s="132">
        <v>0</v>
      </c>
      <c r="G125" s="132">
        <v>646533.9</v>
      </c>
      <c r="H125" s="132">
        <v>0</v>
      </c>
      <c r="I125" s="132">
        <v>130</v>
      </c>
      <c r="J125" s="132">
        <v>0</v>
      </c>
      <c r="K125" s="132">
        <v>126</v>
      </c>
      <c r="L125" s="132">
        <v>0</v>
      </c>
    </row>
    <row r="126" spans="1:12" ht="12.75">
      <c r="A126" s="129" t="s">
        <v>233</v>
      </c>
      <c r="B126" s="130" t="s">
        <v>690</v>
      </c>
      <c r="C126" s="130" t="s">
        <v>691</v>
      </c>
      <c r="D126" s="131">
        <v>-3.848396501457726</v>
      </c>
      <c r="E126" s="132">
        <v>11293</v>
      </c>
      <c r="F126" s="132">
        <v>19113</v>
      </c>
      <c r="G126" s="132">
        <v>3859535</v>
      </c>
      <c r="H126" s="132">
        <v>34045215</v>
      </c>
      <c r="I126" s="132">
        <v>970</v>
      </c>
      <c r="J126" s="132">
        <v>6731</v>
      </c>
      <c r="K126" s="132">
        <v>12943</v>
      </c>
      <c r="L126" s="132">
        <v>14227</v>
      </c>
    </row>
    <row r="127" spans="1:12" ht="12.75">
      <c r="A127" s="129" t="s">
        <v>236</v>
      </c>
      <c r="B127" s="130" t="s">
        <v>690</v>
      </c>
      <c r="C127" s="130" t="s">
        <v>691</v>
      </c>
      <c r="D127" s="131">
        <v>-3.848396501457726</v>
      </c>
      <c r="E127" s="132">
        <v>351</v>
      </c>
      <c r="F127" s="132">
        <v>344</v>
      </c>
      <c r="G127" s="132">
        <v>495905</v>
      </c>
      <c r="H127" s="132">
        <v>1541610</v>
      </c>
      <c r="I127" s="132">
        <v>0</v>
      </c>
      <c r="J127" s="132">
        <v>0</v>
      </c>
      <c r="K127" s="132">
        <v>2398</v>
      </c>
      <c r="L127" s="132">
        <v>1895</v>
      </c>
    </row>
    <row r="128" spans="1:12" ht="12.75">
      <c r="A128" s="129" t="s">
        <v>237</v>
      </c>
      <c r="B128" s="130" t="s">
        <v>690</v>
      </c>
      <c r="C128" s="130" t="s">
        <v>691</v>
      </c>
      <c r="D128" s="131">
        <v>-3.848396501457726</v>
      </c>
      <c r="E128" s="132">
        <v>20</v>
      </c>
      <c r="F128" s="132">
        <v>0</v>
      </c>
      <c r="G128" s="132">
        <v>334700</v>
      </c>
      <c r="H128" s="132">
        <v>0</v>
      </c>
      <c r="I128" s="132">
        <v>0</v>
      </c>
      <c r="J128" s="132">
        <v>0</v>
      </c>
      <c r="K128" s="132">
        <v>895</v>
      </c>
      <c r="L128" s="132">
        <v>0</v>
      </c>
    </row>
    <row r="129" spans="1:12" ht="12.75">
      <c r="A129" s="129" t="s">
        <v>238</v>
      </c>
      <c r="B129" s="130" t="s">
        <v>692</v>
      </c>
      <c r="C129" s="130" t="s">
        <v>693</v>
      </c>
      <c r="D129" s="131">
        <v>-1.4898102600140546</v>
      </c>
      <c r="E129" s="132">
        <v>17264</v>
      </c>
      <c r="F129" s="132">
        <v>24146</v>
      </c>
      <c r="G129" s="132">
        <v>40371705.84</v>
      </c>
      <c r="H129" s="132">
        <v>57988929.68</v>
      </c>
      <c r="I129" s="132">
        <v>1071</v>
      </c>
      <c r="J129" s="132">
        <v>1907</v>
      </c>
      <c r="K129" s="132">
        <v>11184</v>
      </c>
      <c r="L129" s="132">
        <v>17045</v>
      </c>
    </row>
    <row r="130" spans="1:12" ht="12.75">
      <c r="A130" s="129" t="s">
        <v>241</v>
      </c>
      <c r="B130" s="130" t="s">
        <v>692</v>
      </c>
      <c r="C130" s="130" t="s">
        <v>693</v>
      </c>
      <c r="D130" s="131">
        <v>-1.4898102600140546</v>
      </c>
      <c r="E130" s="132">
        <v>100</v>
      </c>
      <c r="F130" s="132">
        <v>426</v>
      </c>
      <c r="G130" s="132">
        <v>1916240.56</v>
      </c>
      <c r="H130" s="132">
        <v>4250029.38</v>
      </c>
      <c r="I130" s="132">
        <v>2</v>
      </c>
      <c r="J130" s="132">
        <v>4</v>
      </c>
      <c r="K130" s="132">
        <v>2153</v>
      </c>
      <c r="L130" s="132">
        <v>3777</v>
      </c>
    </row>
    <row r="131" spans="1:12" ht="12.75">
      <c r="A131" s="129" t="s">
        <v>242</v>
      </c>
      <c r="B131" s="130" t="s">
        <v>692</v>
      </c>
      <c r="C131" s="130" t="s">
        <v>693</v>
      </c>
      <c r="D131" s="131">
        <v>-1.4898102600140546</v>
      </c>
      <c r="E131" s="132">
        <v>325</v>
      </c>
      <c r="F131" s="132">
        <v>0</v>
      </c>
      <c r="G131" s="132">
        <v>29714381.74</v>
      </c>
      <c r="H131" s="132">
        <v>0</v>
      </c>
      <c r="I131" s="132">
        <v>103</v>
      </c>
      <c r="J131" s="132">
        <v>0</v>
      </c>
      <c r="K131" s="132">
        <v>32</v>
      </c>
      <c r="L131" s="132">
        <v>0</v>
      </c>
    </row>
    <row r="132" spans="1:12" ht="12.75">
      <c r="A132" s="129" t="s">
        <v>243</v>
      </c>
      <c r="B132" s="130" t="s">
        <v>404</v>
      </c>
      <c r="C132" s="130" t="s">
        <v>694</v>
      </c>
      <c r="D132" s="131">
        <v>2.604166666666666</v>
      </c>
      <c r="E132" s="132">
        <v>1907</v>
      </c>
      <c r="F132" s="132">
        <v>413</v>
      </c>
      <c r="G132" s="132">
        <v>235665</v>
      </c>
      <c r="H132" s="132">
        <v>85235.75</v>
      </c>
      <c r="I132" s="132">
        <v>205</v>
      </c>
      <c r="J132" s="132">
        <v>375</v>
      </c>
      <c r="K132" s="132">
        <v>6955</v>
      </c>
      <c r="L132" s="132">
        <v>4337</v>
      </c>
    </row>
    <row r="133" spans="1:12" ht="12.75">
      <c r="A133" s="129" t="s">
        <v>245</v>
      </c>
      <c r="B133" s="130" t="s">
        <v>404</v>
      </c>
      <c r="C133" s="130" t="s">
        <v>694</v>
      </c>
      <c r="D133" s="131">
        <v>2.604166666666666</v>
      </c>
      <c r="E133" s="132">
        <v>0</v>
      </c>
      <c r="F133" s="132">
        <v>0</v>
      </c>
      <c r="G133" s="132">
        <v>0</v>
      </c>
      <c r="H133" s="132">
        <v>0</v>
      </c>
      <c r="I133" s="132">
        <v>0</v>
      </c>
      <c r="J133" s="132">
        <v>0</v>
      </c>
      <c r="K133" s="132">
        <v>6402</v>
      </c>
      <c r="L133" s="132">
        <v>0</v>
      </c>
    </row>
    <row r="134" spans="1:12" ht="12.75">
      <c r="A134" s="129" t="s">
        <v>246</v>
      </c>
      <c r="B134" s="130" t="s">
        <v>695</v>
      </c>
      <c r="C134" s="130" t="s">
        <v>696</v>
      </c>
      <c r="D134" s="131">
        <v>4.93827160493827</v>
      </c>
      <c r="E134" s="132">
        <v>7</v>
      </c>
      <c r="F134" s="132">
        <v>0</v>
      </c>
      <c r="G134" s="132">
        <v>3850</v>
      </c>
      <c r="H134" s="132">
        <v>0</v>
      </c>
      <c r="I134" s="132">
        <v>0</v>
      </c>
      <c r="J134" s="132">
        <v>0</v>
      </c>
      <c r="K134" s="132">
        <v>16</v>
      </c>
      <c r="L134" s="132">
        <v>250</v>
      </c>
    </row>
    <row r="135" spans="1:12" ht="12.75">
      <c r="A135" s="129" t="s">
        <v>249</v>
      </c>
      <c r="B135" s="130" t="s">
        <v>695</v>
      </c>
      <c r="C135" s="130" t="s">
        <v>696</v>
      </c>
      <c r="D135" s="131">
        <v>4.93827160493827</v>
      </c>
      <c r="E135" s="132">
        <v>0</v>
      </c>
      <c r="F135" s="132">
        <v>0</v>
      </c>
      <c r="G135" s="132">
        <v>0</v>
      </c>
      <c r="H135" s="132">
        <v>0</v>
      </c>
      <c r="I135" s="132">
        <v>0</v>
      </c>
      <c r="J135" s="132">
        <v>0</v>
      </c>
      <c r="K135" s="132">
        <v>0</v>
      </c>
      <c r="L135" s="132">
        <v>6</v>
      </c>
    </row>
    <row r="136" spans="1:12" ht="12.75">
      <c r="A136" s="129" t="s">
        <v>250</v>
      </c>
      <c r="B136" s="130" t="s">
        <v>697</v>
      </c>
      <c r="C136" s="130" t="s">
        <v>698</v>
      </c>
      <c r="D136" s="131">
        <v>5.7334326135517495</v>
      </c>
      <c r="E136" s="132">
        <v>14404</v>
      </c>
      <c r="F136" s="132">
        <v>10646</v>
      </c>
      <c r="G136" s="132">
        <v>5401368.54</v>
      </c>
      <c r="H136" s="132">
        <v>5783937.18</v>
      </c>
      <c r="I136" s="132">
        <v>2753</v>
      </c>
      <c r="J136" s="132">
        <v>1024</v>
      </c>
      <c r="K136" s="132">
        <v>16045</v>
      </c>
      <c r="L136" s="132">
        <v>10812</v>
      </c>
    </row>
    <row r="137" spans="1:12" ht="12.75">
      <c r="A137" s="129" t="s">
        <v>253</v>
      </c>
      <c r="B137" s="130" t="s">
        <v>697</v>
      </c>
      <c r="C137" s="130" t="s">
        <v>698</v>
      </c>
      <c r="D137" s="131">
        <v>5.7334326135517495</v>
      </c>
      <c r="E137" s="132">
        <v>34</v>
      </c>
      <c r="F137" s="132">
        <v>34</v>
      </c>
      <c r="G137" s="132">
        <v>35564.73</v>
      </c>
      <c r="H137" s="132">
        <v>93882.62</v>
      </c>
      <c r="I137" s="132">
        <v>0</v>
      </c>
      <c r="J137" s="132">
        <v>0</v>
      </c>
      <c r="K137" s="132">
        <v>438</v>
      </c>
      <c r="L137" s="132">
        <v>1615</v>
      </c>
    </row>
    <row r="138" spans="1:12" ht="12.75">
      <c r="A138" s="129" t="s">
        <v>254</v>
      </c>
      <c r="B138" s="130" t="s">
        <v>697</v>
      </c>
      <c r="C138" s="130" t="s">
        <v>698</v>
      </c>
      <c r="D138" s="131">
        <v>5.7334326135517495</v>
      </c>
      <c r="E138" s="132">
        <v>0</v>
      </c>
      <c r="F138" s="132">
        <v>0</v>
      </c>
      <c r="G138" s="132">
        <v>0</v>
      </c>
      <c r="H138" s="132">
        <v>0</v>
      </c>
      <c r="I138" s="132">
        <v>75</v>
      </c>
      <c r="J138" s="132">
        <v>0</v>
      </c>
      <c r="K138" s="132">
        <v>5</v>
      </c>
      <c r="L138" s="132">
        <v>0</v>
      </c>
    </row>
    <row r="139" spans="1:12" ht="12.75">
      <c r="A139" s="129" t="s">
        <v>255</v>
      </c>
      <c r="B139" s="130" t="s">
        <v>699</v>
      </c>
      <c r="C139" s="130" t="s">
        <v>700</v>
      </c>
      <c r="D139" s="131">
        <v>-1.4167650531286895</v>
      </c>
      <c r="E139" s="132">
        <v>3688</v>
      </c>
      <c r="F139" s="132">
        <v>3881</v>
      </c>
      <c r="G139" s="132">
        <v>827051.2</v>
      </c>
      <c r="H139" s="132">
        <v>1775388.09</v>
      </c>
      <c r="I139" s="132">
        <v>296</v>
      </c>
      <c r="J139" s="132">
        <v>1099</v>
      </c>
      <c r="K139" s="132">
        <v>4601</v>
      </c>
      <c r="L139" s="132">
        <v>3808</v>
      </c>
    </row>
    <row r="140" spans="1:12" ht="12.75">
      <c r="A140" s="129" t="s">
        <v>258</v>
      </c>
      <c r="B140" s="130" t="s">
        <v>699</v>
      </c>
      <c r="C140" s="130" t="s">
        <v>700</v>
      </c>
      <c r="D140" s="131">
        <v>-1.4167650531286895</v>
      </c>
      <c r="E140" s="132">
        <v>5</v>
      </c>
      <c r="F140" s="132">
        <v>4</v>
      </c>
      <c r="G140" s="132">
        <v>3840</v>
      </c>
      <c r="H140" s="132">
        <v>7000</v>
      </c>
      <c r="I140" s="132">
        <v>0</v>
      </c>
      <c r="J140" s="132">
        <v>0</v>
      </c>
      <c r="K140" s="132">
        <v>409</v>
      </c>
      <c r="L140" s="132">
        <v>1169</v>
      </c>
    </row>
    <row r="141" spans="1:12" ht="12.75">
      <c r="A141" s="129" t="s">
        <v>259</v>
      </c>
      <c r="B141" s="130" t="s">
        <v>699</v>
      </c>
      <c r="C141" s="130" t="s">
        <v>700</v>
      </c>
      <c r="D141" s="131">
        <v>-1.4167650531286895</v>
      </c>
      <c r="E141" s="132">
        <v>30</v>
      </c>
      <c r="F141" s="132">
        <v>0</v>
      </c>
      <c r="G141" s="132">
        <v>239598</v>
      </c>
      <c r="H141" s="132">
        <v>0</v>
      </c>
      <c r="I141" s="132">
        <v>0</v>
      </c>
      <c r="J141" s="132">
        <v>0</v>
      </c>
      <c r="K141" s="132">
        <v>40</v>
      </c>
      <c r="L141" s="132">
        <v>0</v>
      </c>
    </row>
    <row r="142" spans="1:12" ht="12.75">
      <c r="A142" s="129" t="s">
        <v>260</v>
      </c>
      <c r="B142" s="130" t="s">
        <v>701</v>
      </c>
      <c r="C142" s="130" t="s">
        <v>702</v>
      </c>
      <c r="D142" s="131">
        <v>-7.391304347826086</v>
      </c>
      <c r="E142" s="132">
        <v>8396</v>
      </c>
      <c r="F142" s="132">
        <v>2779</v>
      </c>
      <c r="G142" s="132">
        <v>986690</v>
      </c>
      <c r="H142" s="132">
        <v>857920</v>
      </c>
      <c r="I142" s="132">
        <v>1830</v>
      </c>
      <c r="J142" s="132">
        <v>905</v>
      </c>
      <c r="K142" s="132">
        <v>8054</v>
      </c>
      <c r="L142" s="132">
        <v>4162</v>
      </c>
    </row>
    <row r="143" spans="1:12" ht="12.75">
      <c r="A143" s="129" t="s">
        <v>263</v>
      </c>
      <c r="B143" s="130" t="s">
        <v>701</v>
      </c>
      <c r="C143" s="130" t="s">
        <v>702</v>
      </c>
      <c r="D143" s="131">
        <v>-7.391304347826086</v>
      </c>
      <c r="E143" s="132">
        <v>0</v>
      </c>
      <c r="F143" s="132">
        <v>0</v>
      </c>
      <c r="G143" s="132">
        <v>0</v>
      </c>
      <c r="H143" s="132">
        <v>0</v>
      </c>
      <c r="I143" s="132">
        <v>0</v>
      </c>
      <c r="J143" s="132">
        <v>11</v>
      </c>
      <c r="K143" s="132">
        <v>404</v>
      </c>
      <c r="L143" s="132">
        <v>624</v>
      </c>
    </row>
    <row r="144" spans="1:12" ht="12.75">
      <c r="A144" s="129" t="s">
        <v>264</v>
      </c>
      <c r="B144" s="130" t="s">
        <v>660</v>
      </c>
      <c r="C144" s="130" t="s">
        <v>703</v>
      </c>
      <c r="D144" s="131">
        <v>8.705357142857142</v>
      </c>
      <c r="E144" s="132">
        <v>2636</v>
      </c>
      <c r="F144" s="132">
        <v>1005</v>
      </c>
      <c r="G144" s="132">
        <v>412491.04</v>
      </c>
      <c r="H144" s="132">
        <v>202954.4</v>
      </c>
      <c r="I144" s="132">
        <v>400</v>
      </c>
      <c r="J144" s="132">
        <v>6</v>
      </c>
      <c r="K144" s="132">
        <v>5061</v>
      </c>
      <c r="L144" s="132">
        <v>3792</v>
      </c>
    </row>
    <row r="145" spans="1:12" ht="12.75">
      <c r="A145" s="129" t="s">
        <v>267</v>
      </c>
      <c r="B145" s="130" t="s">
        <v>660</v>
      </c>
      <c r="C145" s="130" t="s">
        <v>703</v>
      </c>
      <c r="D145" s="131">
        <v>8.705357142857142</v>
      </c>
      <c r="E145" s="132">
        <v>1400</v>
      </c>
      <c r="F145" s="132">
        <v>0</v>
      </c>
      <c r="G145" s="132">
        <v>6862324</v>
      </c>
      <c r="H145" s="132">
        <v>0</v>
      </c>
      <c r="I145" s="132">
        <v>0</v>
      </c>
      <c r="J145" s="132">
        <v>0</v>
      </c>
      <c r="K145" s="132">
        <v>6410</v>
      </c>
      <c r="L145" s="132">
        <v>0</v>
      </c>
    </row>
    <row r="146" spans="1:12" ht="12.75">
      <c r="A146" s="129" t="s">
        <v>268</v>
      </c>
      <c r="B146" s="130" t="s">
        <v>704</v>
      </c>
      <c r="C146" s="130" t="s">
        <v>332</v>
      </c>
      <c r="D146" s="131">
        <v>-2.4922118380062304</v>
      </c>
      <c r="E146" s="132">
        <v>0</v>
      </c>
      <c r="F146" s="132">
        <v>0</v>
      </c>
      <c r="G146" s="132">
        <v>0</v>
      </c>
      <c r="H146" s="132">
        <v>0</v>
      </c>
      <c r="I146" s="132">
        <v>0</v>
      </c>
      <c r="J146" s="132">
        <v>0</v>
      </c>
      <c r="K146" s="132">
        <v>9567</v>
      </c>
      <c r="L146" s="132">
        <v>0</v>
      </c>
    </row>
    <row r="147" spans="1:12" ht="12.75">
      <c r="A147" s="129" t="s">
        <v>271</v>
      </c>
      <c r="B147" s="130" t="s">
        <v>637</v>
      </c>
      <c r="C147" s="130" t="s">
        <v>119</v>
      </c>
      <c r="D147" s="131">
        <v>-19.64809384164223</v>
      </c>
      <c r="E147" s="132">
        <v>220</v>
      </c>
      <c r="F147" s="132">
        <v>460</v>
      </c>
      <c r="G147" s="132">
        <v>12035</v>
      </c>
      <c r="H147" s="132">
        <v>82700</v>
      </c>
      <c r="I147" s="132">
        <v>0</v>
      </c>
      <c r="J147" s="132">
        <v>30</v>
      </c>
      <c r="K147" s="132">
        <v>321</v>
      </c>
      <c r="L147" s="132">
        <v>915</v>
      </c>
    </row>
    <row r="148" spans="1:12" ht="12.75">
      <c r="A148" s="129" t="s">
        <v>275</v>
      </c>
      <c r="B148" s="130" t="s">
        <v>705</v>
      </c>
      <c r="C148" s="130" t="s">
        <v>706</v>
      </c>
      <c r="D148" s="131">
        <v>-15.902140672782872</v>
      </c>
      <c r="E148" s="132">
        <v>122684</v>
      </c>
      <c r="F148" s="132">
        <v>96380</v>
      </c>
      <c r="G148" s="132">
        <v>39817858.65</v>
      </c>
      <c r="H148" s="132">
        <v>20662193.63</v>
      </c>
      <c r="I148" s="132">
        <v>4861</v>
      </c>
      <c r="J148" s="132">
        <v>25009</v>
      </c>
      <c r="K148" s="132">
        <v>89132</v>
      </c>
      <c r="L148" s="132">
        <v>69009</v>
      </c>
    </row>
    <row r="149" spans="1:12" ht="12.75">
      <c r="A149" s="129" t="s">
        <v>278</v>
      </c>
      <c r="B149" s="130" t="s">
        <v>705</v>
      </c>
      <c r="C149" s="130" t="s">
        <v>706</v>
      </c>
      <c r="D149" s="131">
        <v>-15.902140672782872</v>
      </c>
      <c r="E149" s="132">
        <v>266</v>
      </c>
      <c r="F149" s="132">
        <v>2561</v>
      </c>
      <c r="G149" s="132">
        <v>68025</v>
      </c>
      <c r="H149" s="132">
        <v>2739785</v>
      </c>
      <c r="I149" s="132">
        <v>0</v>
      </c>
      <c r="J149" s="132">
        <v>0</v>
      </c>
      <c r="K149" s="132">
        <v>17451</v>
      </c>
      <c r="L149" s="132">
        <v>15980</v>
      </c>
    </row>
    <row r="150" spans="1:12" ht="12.75">
      <c r="A150" s="129" t="s">
        <v>279</v>
      </c>
      <c r="B150" s="130" t="s">
        <v>705</v>
      </c>
      <c r="C150" s="130" t="s">
        <v>706</v>
      </c>
      <c r="D150" s="131">
        <v>-15.902140672782872</v>
      </c>
      <c r="E150" s="132">
        <v>1020</v>
      </c>
      <c r="F150" s="132">
        <v>0</v>
      </c>
      <c r="G150" s="132">
        <v>2936041.8</v>
      </c>
      <c r="H150" s="132">
        <v>0</v>
      </c>
      <c r="I150" s="132">
        <v>20</v>
      </c>
      <c r="J150" s="132">
        <v>0</v>
      </c>
      <c r="K150" s="132">
        <v>9075</v>
      </c>
      <c r="L150" s="132">
        <v>0</v>
      </c>
    </row>
    <row r="151" spans="1:12" ht="12.75">
      <c r="A151" s="129" t="s">
        <v>283</v>
      </c>
      <c r="B151" s="130" t="s">
        <v>707</v>
      </c>
      <c r="C151" s="130" t="s">
        <v>708</v>
      </c>
      <c r="D151" s="131">
        <v>0.11463945890175399</v>
      </c>
      <c r="E151" s="132">
        <v>0</v>
      </c>
      <c r="F151" s="132">
        <v>0</v>
      </c>
      <c r="G151" s="132">
        <v>0</v>
      </c>
      <c r="H151" s="132">
        <v>0</v>
      </c>
      <c r="I151" s="132">
        <v>0</v>
      </c>
      <c r="J151" s="132">
        <v>0</v>
      </c>
      <c r="K151" s="132">
        <v>23</v>
      </c>
      <c r="L151" s="132">
        <v>21</v>
      </c>
    </row>
    <row r="152" spans="1:12" ht="12.75">
      <c r="A152" s="129" t="s">
        <v>284</v>
      </c>
      <c r="B152" s="130" t="s">
        <v>709</v>
      </c>
      <c r="C152" s="130" t="s">
        <v>710</v>
      </c>
      <c r="D152" s="131">
        <v>0.9983361064891848</v>
      </c>
      <c r="E152" s="132">
        <v>3389</v>
      </c>
      <c r="F152" s="132">
        <v>4497</v>
      </c>
      <c r="G152" s="132">
        <v>446385</v>
      </c>
      <c r="H152" s="132">
        <v>1293860</v>
      </c>
      <c r="I152" s="132">
        <v>48</v>
      </c>
      <c r="J152" s="132">
        <v>1019</v>
      </c>
      <c r="K152" s="132">
        <v>4946</v>
      </c>
      <c r="L152" s="132">
        <v>5865</v>
      </c>
    </row>
    <row r="153" spans="1:12" ht="12.75">
      <c r="A153" s="129" t="s">
        <v>286</v>
      </c>
      <c r="B153" s="130" t="s">
        <v>709</v>
      </c>
      <c r="C153" s="130" t="s">
        <v>710</v>
      </c>
      <c r="D153" s="131">
        <v>0.9983361064891848</v>
      </c>
      <c r="E153" s="132">
        <v>36</v>
      </c>
      <c r="F153" s="132">
        <v>0</v>
      </c>
      <c r="G153" s="132">
        <v>51585</v>
      </c>
      <c r="H153" s="132">
        <v>0</v>
      </c>
      <c r="I153" s="132">
        <v>0</v>
      </c>
      <c r="J153" s="132">
        <v>0</v>
      </c>
      <c r="K153" s="132">
        <v>643</v>
      </c>
      <c r="L153" s="132">
        <v>161</v>
      </c>
    </row>
    <row r="154" spans="1:12" ht="12.75">
      <c r="A154" s="129" t="s">
        <v>287</v>
      </c>
      <c r="B154" s="130" t="s">
        <v>709</v>
      </c>
      <c r="C154" s="130" t="s">
        <v>710</v>
      </c>
      <c r="D154" s="131">
        <v>0.9983361064891848</v>
      </c>
      <c r="E154" s="132">
        <v>20</v>
      </c>
      <c r="F154" s="132">
        <v>0</v>
      </c>
      <c r="G154" s="132">
        <v>121200</v>
      </c>
      <c r="H154" s="132">
        <v>0</v>
      </c>
      <c r="I154" s="132">
        <v>10</v>
      </c>
      <c r="J154" s="132">
        <v>0</v>
      </c>
      <c r="K154" s="132">
        <v>10</v>
      </c>
      <c r="L154" s="132">
        <v>0</v>
      </c>
    </row>
    <row r="155" spans="1:12" ht="12.75">
      <c r="A155" s="129" t="s">
        <v>288</v>
      </c>
      <c r="B155" s="130" t="s">
        <v>711</v>
      </c>
      <c r="C155" s="130" t="s">
        <v>588</v>
      </c>
      <c r="D155" s="131">
        <v>-2.0491803278688523</v>
      </c>
      <c r="E155" s="132">
        <v>1840</v>
      </c>
      <c r="F155" s="132">
        <v>1637</v>
      </c>
      <c r="G155" s="132">
        <v>177500</v>
      </c>
      <c r="H155" s="132">
        <v>231350</v>
      </c>
      <c r="I155" s="132">
        <v>1240</v>
      </c>
      <c r="J155" s="132">
        <v>200</v>
      </c>
      <c r="K155" s="132">
        <v>1192</v>
      </c>
      <c r="L155" s="132">
        <v>2292</v>
      </c>
    </row>
    <row r="156" spans="1:12" ht="12.75">
      <c r="A156" s="129" t="s">
        <v>290</v>
      </c>
      <c r="B156" s="130" t="s">
        <v>711</v>
      </c>
      <c r="C156" s="130" t="s">
        <v>588</v>
      </c>
      <c r="D156" s="131">
        <v>-2.0491803278688523</v>
      </c>
      <c r="E156" s="132">
        <v>0</v>
      </c>
      <c r="F156" s="132">
        <v>0</v>
      </c>
      <c r="G156" s="132">
        <v>0</v>
      </c>
      <c r="H156" s="132">
        <v>0</v>
      </c>
      <c r="I156" s="132">
        <v>0</v>
      </c>
      <c r="J156" s="132">
        <v>0</v>
      </c>
      <c r="K156" s="132">
        <v>22</v>
      </c>
      <c r="L156" s="132">
        <v>55</v>
      </c>
    </row>
    <row r="157" spans="1:12" ht="12.75">
      <c r="A157" s="129" t="s">
        <v>291</v>
      </c>
      <c r="B157" s="130" t="s">
        <v>712</v>
      </c>
      <c r="C157" s="130" t="s">
        <v>713</v>
      </c>
      <c r="D157" s="131">
        <v>-10.330578512396697</v>
      </c>
      <c r="E157" s="132">
        <v>27825</v>
      </c>
      <c r="F157" s="132">
        <v>30676</v>
      </c>
      <c r="G157" s="132">
        <v>14138704.8</v>
      </c>
      <c r="H157" s="132">
        <v>19770430.5</v>
      </c>
      <c r="I157" s="132">
        <v>375</v>
      </c>
      <c r="J157" s="132">
        <v>3780</v>
      </c>
      <c r="K157" s="132">
        <v>30513</v>
      </c>
      <c r="L157" s="132">
        <v>26081</v>
      </c>
    </row>
    <row r="158" spans="1:12" ht="12.75">
      <c r="A158" s="129" t="s">
        <v>294</v>
      </c>
      <c r="B158" s="130" t="s">
        <v>712</v>
      </c>
      <c r="C158" s="130" t="s">
        <v>713</v>
      </c>
      <c r="D158" s="131">
        <v>-10.330578512396697</v>
      </c>
      <c r="E158" s="132">
        <v>586</v>
      </c>
      <c r="F158" s="132">
        <v>414</v>
      </c>
      <c r="G158" s="132">
        <v>1592580</v>
      </c>
      <c r="H158" s="132">
        <v>1506605</v>
      </c>
      <c r="I158" s="132">
        <v>0</v>
      </c>
      <c r="J158" s="132">
        <v>0</v>
      </c>
      <c r="K158" s="132">
        <v>5277</v>
      </c>
      <c r="L158" s="132">
        <v>7162</v>
      </c>
    </row>
    <row r="159" spans="1:12" ht="12.75">
      <c r="A159" s="129" t="s">
        <v>295</v>
      </c>
      <c r="B159" s="130" t="s">
        <v>712</v>
      </c>
      <c r="C159" s="130" t="s">
        <v>713</v>
      </c>
      <c r="D159" s="131">
        <v>-10.330578512396697</v>
      </c>
      <c r="E159" s="132">
        <v>173</v>
      </c>
      <c r="F159" s="132">
        <v>0</v>
      </c>
      <c r="G159" s="132">
        <v>3945015</v>
      </c>
      <c r="H159" s="132">
        <v>0</v>
      </c>
      <c r="I159" s="132">
        <v>30</v>
      </c>
      <c r="J159" s="132">
        <v>0</v>
      </c>
      <c r="K159" s="132">
        <v>315</v>
      </c>
      <c r="L159" s="132">
        <v>0</v>
      </c>
    </row>
    <row r="160" spans="1:12" ht="12.75">
      <c r="A160" s="129" t="s">
        <v>296</v>
      </c>
      <c r="B160" s="130" t="s">
        <v>714</v>
      </c>
      <c r="C160" s="130" t="s">
        <v>715</v>
      </c>
      <c r="D160" s="131">
        <v>0.8870967741935484</v>
      </c>
      <c r="E160" s="132">
        <v>9488</v>
      </c>
      <c r="F160" s="132">
        <v>7093</v>
      </c>
      <c r="G160" s="132">
        <v>3895865</v>
      </c>
      <c r="H160" s="132">
        <v>3888655</v>
      </c>
      <c r="I160" s="132">
        <v>403</v>
      </c>
      <c r="J160" s="132">
        <v>660</v>
      </c>
      <c r="K160" s="132">
        <v>13185</v>
      </c>
      <c r="L160" s="132">
        <v>11906</v>
      </c>
    </row>
    <row r="161" spans="1:12" ht="12.75">
      <c r="A161" s="129" t="s">
        <v>299</v>
      </c>
      <c r="B161" s="130" t="s">
        <v>714</v>
      </c>
      <c r="C161" s="130" t="s">
        <v>715</v>
      </c>
      <c r="D161" s="131">
        <v>0.8870967741935484</v>
      </c>
      <c r="E161" s="132">
        <v>84</v>
      </c>
      <c r="F161" s="132">
        <v>82</v>
      </c>
      <c r="G161" s="132">
        <v>38535</v>
      </c>
      <c r="H161" s="132">
        <v>83075</v>
      </c>
      <c r="I161" s="132">
        <v>0</v>
      </c>
      <c r="J161" s="132">
        <v>0</v>
      </c>
      <c r="K161" s="132">
        <v>1037</v>
      </c>
      <c r="L161" s="132">
        <v>567</v>
      </c>
    </row>
    <row r="162" spans="1:12" ht="12.75">
      <c r="A162" s="129" t="s">
        <v>300</v>
      </c>
      <c r="B162" s="130" t="s">
        <v>714</v>
      </c>
      <c r="C162" s="130" t="s">
        <v>715</v>
      </c>
      <c r="D162" s="131">
        <v>0.8870967741935484</v>
      </c>
      <c r="E162" s="132">
        <v>3011</v>
      </c>
      <c r="F162" s="132">
        <v>0</v>
      </c>
      <c r="G162" s="132">
        <v>37267411</v>
      </c>
      <c r="H162" s="132">
        <v>0</v>
      </c>
      <c r="I162" s="132">
        <v>1170</v>
      </c>
      <c r="J162" s="132">
        <v>0</v>
      </c>
      <c r="K162" s="132">
        <v>3961</v>
      </c>
      <c r="L162" s="132">
        <v>0</v>
      </c>
    </row>
    <row r="163" spans="1:12" ht="12.75">
      <c r="A163" s="129" t="s">
        <v>301</v>
      </c>
      <c r="B163" s="130" t="s">
        <v>716</v>
      </c>
      <c r="C163" s="130" t="s">
        <v>717</v>
      </c>
      <c r="D163" s="131">
        <v>1.78343949044586</v>
      </c>
      <c r="E163" s="132">
        <v>11317</v>
      </c>
      <c r="F163" s="132">
        <v>8738</v>
      </c>
      <c r="G163" s="132">
        <v>13792017.66</v>
      </c>
      <c r="H163" s="132">
        <v>6574808.01</v>
      </c>
      <c r="I163" s="132">
        <v>3579</v>
      </c>
      <c r="J163" s="132">
        <v>344</v>
      </c>
      <c r="K163" s="132">
        <v>8272</v>
      </c>
      <c r="L163" s="132">
        <v>10298</v>
      </c>
    </row>
    <row r="164" spans="1:12" ht="12.75">
      <c r="A164" s="129" t="s">
        <v>304</v>
      </c>
      <c r="B164" s="130" t="s">
        <v>716</v>
      </c>
      <c r="C164" s="130" t="s">
        <v>717</v>
      </c>
      <c r="D164" s="131">
        <v>1.78343949044586</v>
      </c>
      <c r="E164" s="132">
        <v>221</v>
      </c>
      <c r="F164" s="132">
        <v>187</v>
      </c>
      <c r="G164" s="132">
        <v>698464.09</v>
      </c>
      <c r="H164" s="132">
        <v>615049.13</v>
      </c>
      <c r="I164" s="132">
        <v>46</v>
      </c>
      <c r="J164" s="132">
        <v>0</v>
      </c>
      <c r="K164" s="132">
        <v>540</v>
      </c>
      <c r="L164" s="132">
        <v>1137</v>
      </c>
    </row>
    <row r="165" spans="1:12" ht="12.75">
      <c r="A165" s="129" t="s">
        <v>305</v>
      </c>
      <c r="B165" s="130" t="s">
        <v>716</v>
      </c>
      <c r="C165" s="130" t="s">
        <v>717</v>
      </c>
      <c r="D165" s="131">
        <v>1.78343949044586</v>
      </c>
      <c r="E165" s="132">
        <v>90</v>
      </c>
      <c r="F165" s="132">
        <v>0</v>
      </c>
      <c r="G165" s="132">
        <v>2951566.98</v>
      </c>
      <c r="H165" s="132">
        <v>0</v>
      </c>
      <c r="I165" s="132">
        <v>12</v>
      </c>
      <c r="J165" s="132">
        <v>0</v>
      </c>
      <c r="K165" s="132">
        <v>0</v>
      </c>
      <c r="L165" s="132">
        <v>0</v>
      </c>
    </row>
    <row r="166" spans="1:12" ht="12.75">
      <c r="A166" s="129" t="s">
        <v>306</v>
      </c>
      <c r="B166" s="130" t="s">
        <v>718</v>
      </c>
      <c r="C166" s="130" t="s">
        <v>719</v>
      </c>
      <c r="D166" s="131">
        <v>-9.813287016934432</v>
      </c>
      <c r="E166" s="132">
        <v>1159</v>
      </c>
      <c r="F166" s="132">
        <v>2795</v>
      </c>
      <c r="G166" s="132">
        <v>603060</v>
      </c>
      <c r="H166" s="132">
        <v>2916855</v>
      </c>
      <c r="I166" s="132">
        <v>0</v>
      </c>
      <c r="J166" s="132">
        <v>240</v>
      </c>
      <c r="K166" s="132">
        <v>839</v>
      </c>
      <c r="L166" s="132">
        <v>2729</v>
      </c>
    </row>
    <row r="167" spans="1:12" ht="12.75">
      <c r="A167" s="129" t="s">
        <v>309</v>
      </c>
      <c r="B167" s="130" t="s">
        <v>718</v>
      </c>
      <c r="C167" s="130" t="s">
        <v>719</v>
      </c>
      <c r="D167" s="131">
        <v>-9.813287016934432</v>
      </c>
      <c r="E167" s="132">
        <v>3</v>
      </c>
      <c r="F167" s="132">
        <v>0</v>
      </c>
      <c r="G167" s="132">
        <v>9770</v>
      </c>
      <c r="H167" s="132">
        <v>0</v>
      </c>
      <c r="I167" s="132">
        <v>0</v>
      </c>
      <c r="J167" s="132">
        <v>0</v>
      </c>
      <c r="K167" s="132">
        <v>20</v>
      </c>
      <c r="L167" s="132">
        <v>11</v>
      </c>
    </row>
    <row r="168" spans="1:12" ht="12.75">
      <c r="A168" s="129" t="s">
        <v>310</v>
      </c>
      <c r="B168" s="130" t="s">
        <v>720</v>
      </c>
      <c r="C168" s="130" t="s">
        <v>721</v>
      </c>
      <c r="D168" s="131">
        <v>7.722157547535894</v>
      </c>
      <c r="E168" s="132">
        <v>17407</v>
      </c>
      <c r="F168" s="132">
        <v>13921</v>
      </c>
      <c r="G168" s="132">
        <v>8761844</v>
      </c>
      <c r="H168" s="132">
        <v>5752750</v>
      </c>
      <c r="I168" s="132">
        <v>2185</v>
      </c>
      <c r="J168" s="132">
        <v>30</v>
      </c>
      <c r="K168" s="132">
        <v>13284</v>
      </c>
      <c r="L168" s="132">
        <v>13428</v>
      </c>
    </row>
    <row r="169" spans="1:12" ht="12.75">
      <c r="A169" s="129" t="s">
        <v>313</v>
      </c>
      <c r="B169" s="130" t="s">
        <v>720</v>
      </c>
      <c r="C169" s="130" t="s">
        <v>721</v>
      </c>
      <c r="D169" s="131">
        <v>7.722157547535894</v>
      </c>
      <c r="E169" s="132">
        <v>45</v>
      </c>
      <c r="F169" s="132">
        <v>40</v>
      </c>
      <c r="G169" s="132">
        <v>67545</v>
      </c>
      <c r="H169" s="132">
        <v>270760</v>
      </c>
      <c r="I169" s="132">
        <v>0</v>
      </c>
      <c r="J169" s="132">
        <v>0</v>
      </c>
      <c r="K169" s="132">
        <v>916</v>
      </c>
      <c r="L169" s="132">
        <v>1323</v>
      </c>
    </row>
    <row r="170" spans="1:12" ht="12.75">
      <c r="A170" s="129" t="s">
        <v>314</v>
      </c>
      <c r="B170" s="130" t="s">
        <v>720</v>
      </c>
      <c r="C170" s="130" t="s">
        <v>721</v>
      </c>
      <c r="D170" s="131">
        <v>7.722157547535894</v>
      </c>
      <c r="E170" s="132">
        <v>2012</v>
      </c>
      <c r="F170" s="132">
        <v>0</v>
      </c>
      <c r="G170" s="132">
        <v>55504750</v>
      </c>
      <c r="H170" s="132">
        <v>0</v>
      </c>
      <c r="I170" s="132">
        <v>0</v>
      </c>
      <c r="J170" s="132">
        <v>0</v>
      </c>
      <c r="K170" s="132">
        <v>1262</v>
      </c>
      <c r="L170" s="132">
        <v>0</v>
      </c>
    </row>
    <row r="171" spans="1:12" ht="12.75">
      <c r="A171" s="129" t="s">
        <v>315</v>
      </c>
      <c r="B171" s="130" t="s">
        <v>722</v>
      </c>
      <c r="C171" s="130" t="s">
        <v>723</v>
      </c>
      <c r="D171" s="131">
        <v>0.2874251497005988</v>
      </c>
      <c r="E171" s="132">
        <v>12411</v>
      </c>
      <c r="F171" s="132">
        <v>12540</v>
      </c>
      <c r="G171" s="132">
        <v>8591821.92</v>
      </c>
      <c r="H171" s="132">
        <v>18427611</v>
      </c>
      <c r="I171" s="132">
        <v>1246</v>
      </c>
      <c r="J171" s="132">
        <v>2102</v>
      </c>
      <c r="K171" s="132">
        <v>9546</v>
      </c>
      <c r="L171" s="132">
        <v>9779</v>
      </c>
    </row>
    <row r="172" spans="1:12" ht="12.75">
      <c r="A172" s="129" t="s">
        <v>318</v>
      </c>
      <c r="B172" s="130" t="s">
        <v>722</v>
      </c>
      <c r="C172" s="130" t="s">
        <v>723</v>
      </c>
      <c r="D172" s="131">
        <v>0.2874251497005988</v>
      </c>
      <c r="E172" s="132">
        <v>8</v>
      </c>
      <c r="F172" s="132">
        <v>27</v>
      </c>
      <c r="G172" s="132">
        <v>40501.44</v>
      </c>
      <c r="H172" s="132">
        <v>286398</v>
      </c>
      <c r="I172" s="132">
        <v>0</v>
      </c>
      <c r="J172" s="132">
        <v>4</v>
      </c>
      <c r="K172" s="132">
        <v>211</v>
      </c>
      <c r="L172" s="132">
        <v>345</v>
      </c>
    </row>
    <row r="173" spans="1:12" ht="12.75">
      <c r="A173" s="129" t="s">
        <v>319</v>
      </c>
      <c r="B173" s="130" t="s">
        <v>722</v>
      </c>
      <c r="C173" s="130" t="s">
        <v>723</v>
      </c>
      <c r="D173" s="131">
        <v>0.2874251497005988</v>
      </c>
      <c r="E173" s="132">
        <v>715</v>
      </c>
      <c r="F173" s="132">
        <v>0</v>
      </c>
      <c r="G173" s="132">
        <v>30662514.8</v>
      </c>
      <c r="H173" s="132">
        <v>0</v>
      </c>
      <c r="I173" s="132">
        <v>420</v>
      </c>
      <c r="J173" s="132">
        <v>0</v>
      </c>
      <c r="K173" s="132">
        <v>58</v>
      </c>
      <c r="L173" s="132">
        <v>0</v>
      </c>
    </row>
    <row r="174" spans="1:12" ht="12.75">
      <c r="A174" s="129" t="s">
        <v>320</v>
      </c>
      <c r="B174" s="130" t="s">
        <v>724</v>
      </c>
      <c r="C174" s="130" t="s">
        <v>725</v>
      </c>
      <c r="D174" s="131">
        <v>-3.0253655099524392</v>
      </c>
      <c r="E174" s="132">
        <v>220723</v>
      </c>
      <c r="F174" s="132">
        <v>278721</v>
      </c>
      <c r="G174" s="132">
        <v>118970207.5</v>
      </c>
      <c r="H174" s="132">
        <v>155028233.6</v>
      </c>
      <c r="I174" s="132">
        <v>15738</v>
      </c>
      <c r="J174" s="132">
        <v>10403</v>
      </c>
      <c r="K174" s="132">
        <v>181542</v>
      </c>
      <c r="L174" s="132">
        <v>203967</v>
      </c>
    </row>
    <row r="175" spans="1:12" ht="12.75">
      <c r="A175" s="129" t="s">
        <v>323</v>
      </c>
      <c r="B175" s="130" t="s">
        <v>724</v>
      </c>
      <c r="C175" s="130" t="s">
        <v>725</v>
      </c>
      <c r="D175" s="131">
        <v>-3.0253655099524392</v>
      </c>
      <c r="E175" s="132">
        <v>3429</v>
      </c>
      <c r="F175" s="132">
        <v>2585</v>
      </c>
      <c r="G175" s="132">
        <v>2672960</v>
      </c>
      <c r="H175" s="132">
        <v>2983250</v>
      </c>
      <c r="I175" s="132">
        <v>0</v>
      </c>
      <c r="J175" s="132">
        <v>0</v>
      </c>
      <c r="K175" s="132">
        <v>4903</v>
      </c>
      <c r="L175" s="132">
        <v>4552</v>
      </c>
    </row>
    <row r="176" spans="1:12" ht="12.75">
      <c r="A176" s="129" t="s">
        <v>324</v>
      </c>
      <c r="B176" s="130" t="s">
        <v>724</v>
      </c>
      <c r="C176" s="130" t="s">
        <v>725</v>
      </c>
      <c r="D176" s="131">
        <v>-3.0253655099524392</v>
      </c>
      <c r="E176" s="132">
        <v>9079</v>
      </c>
      <c r="F176" s="132">
        <v>0</v>
      </c>
      <c r="G176" s="132">
        <v>402121280</v>
      </c>
      <c r="H176" s="132">
        <v>0</v>
      </c>
      <c r="I176" s="132">
        <v>5561</v>
      </c>
      <c r="J176" s="132">
        <v>0</v>
      </c>
      <c r="K176" s="132">
        <v>5074</v>
      </c>
      <c r="L176" s="132">
        <v>0</v>
      </c>
    </row>
    <row r="177" spans="1:12" ht="12.75">
      <c r="A177" s="133" t="s">
        <v>726</v>
      </c>
      <c r="E177" s="121">
        <f aca="true" t="shared" si="0" ref="E177:L177">SUM(E5:E176)</f>
        <v>999442</v>
      </c>
      <c r="F177" s="121">
        <f t="shared" si="0"/>
        <v>887262</v>
      </c>
      <c r="G177" s="121">
        <f t="shared" si="0"/>
        <v>1322759247.3099997</v>
      </c>
      <c r="H177" s="121">
        <f t="shared" si="0"/>
        <v>623765743.27</v>
      </c>
      <c r="I177" s="121">
        <f t="shared" si="0"/>
        <v>84591</v>
      </c>
      <c r="J177" s="121">
        <f t="shared" si="0"/>
        <v>102454</v>
      </c>
      <c r="K177" s="121">
        <f t="shared" si="0"/>
        <v>1029171</v>
      </c>
      <c r="L177" s="121">
        <f t="shared" si="0"/>
        <v>857323</v>
      </c>
    </row>
  </sheetData>
  <mergeCells count="5">
    <mergeCell ref="K3:L3"/>
    <mergeCell ref="B3:C3"/>
    <mergeCell ref="E3:F3"/>
    <mergeCell ref="G3:H3"/>
    <mergeCell ref="I3:J3"/>
  </mergeCells>
  <printOptions/>
  <pageMargins left="0.75" right="0.75" top="1" bottom="1" header="0" footer="0"/>
  <pageSetup blackAndWhite="1" errors="NA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9"/>
  <sheetViews>
    <sheetView workbookViewId="0" topLeftCell="A1">
      <selection activeCell="E1" sqref="E1"/>
    </sheetView>
  </sheetViews>
  <sheetFormatPr defaultColWidth="9.140625" defaultRowHeight="12.75"/>
  <cols>
    <col min="1" max="6" width="11.421875" style="134" customWidth="1"/>
    <col min="7" max="7" width="14.57421875" style="134" bestFit="1" customWidth="1"/>
    <col min="8" max="8" width="12.7109375" style="134" bestFit="1" customWidth="1"/>
    <col min="9" max="16384" width="11.421875" style="134" customWidth="1"/>
  </cols>
  <sheetData>
    <row r="1" spans="1:12" ht="12.75">
      <c r="A1" s="137" t="s">
        <v>459</v>
      </c>
      <c r="L1" s="138"/>
    </row>
    <row r="3" spans="2:11" ht="12.75">
      <c r="B3" s="139" t="s">
        <v>1</v>
      </c>
      <c r="C3" s="140" t="s">
        <v>2</v>
      </c>
      <c r="E3" s="139" t="s">
        <v>3</v>
      </c>
      <c r="H3" s="139" t="s">
        <v>4</v>
      </c>
      <c r="I3" s="139" t="s">
        <v>5</v>
      </c>
      <c r="K3" s="139" t="s">
        <v>6</v>
      </c>
    </row>
    <row r="4" spans="1:12" ht="12.75">
      <c r="A4" s="140" t="s">
        <v>7</v>
      </c>
      <c r="B4" s="141">
        <v>40422</v>
      </c>
      <c r="C4" s="141">
        <v>40451</v>
      </c>
      <c r="D4" s="139" t="s">
        <v>8</v>
      </c>
      <c r="E4" s="142" t="s">
        <v>9</v>
      </c>
      <c r="F4" s="142" t="s">
        <v>10</v>
      </c>
      <c r="G4" s="142" t="s">
        <v>9</v>
      </c>
      <c r="H4" s="142" t="s">
        <v>10</v>
      </c>
      <c r="I4" s="142" t="s">
        <v>9</v>
      </c>
      <c r="J4" s="142" t="s">
        <v>10</v>
      </c>
      <c r="K4" s="142" t="s">
        <v>9</v>
      </c>
      <c r="L4" s="142" t="s">
        <v>10</v>
      </c>
    </row>
    <row r="6" spans="1:12" ht="12.75">
      <c r="A6" s="143" t="s">
        <v>11</v>
      </c>
      <c r="B6" s="144" t="s">
        <v>460</v>
      </c>
      <c r="C6" s="144" t="s">
        <v>461</v>
      </c>
      <c r="D6" s="145">
        <v>5.686274509803922</v>
      </c>
      <c r="E6" s="146">
        <v>2518</v>
      </c>
      <c r="F6" s="146">
        <v>999</v>
      </c>
      <c r="G6" s="146">
        <v>1048785</v>
      </c>
      <c r="H6" s="146">
        <v>294135</v>
      </c>
      <c r="I6" s="146">
        <v>729</v>
      </c>
      <c r="J6" s="146">
        <v>0</v>
      </c>
      <c r="K6" s="146">
        <v>2667</v>
      </c>
      <c r="L6" s="146">
        <v>1201</v>
      </c>
    </row>
    <row r="7" spans="1:12" ht="12.75">
      <c r="A7" s="143" t="s">
        <v>14</v>
      </c>
      <c r="B7" s="144" t="s">
        <v>460</v>
      </c>
      <c r="C7" s="144" t="s">
        <v>461</v>
      </c>
      <c r="D7" s="145">
        <v>5.686274509803922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  <c r="J7" s="146">
        <v>0</v>
      </c>
      <c r="K7" s="146">
        <v>28</v>
      </c>
      <c r="L7" s="146">
        <v>56</v>
      </c>
    </row>
    <row r="8" spans="1:12" ht="12.75">
      <c r="A8" s="143" t="s">
        <v>15</v>
      </c>
      <c r="B8" s="144" t="s">
        <v>460</v>
      </c>
      <c r="C8" s="144" t="s">
        <v>461</v>
      </c>
      <c r="D8" s="145">
        <v>5.686274509803922</v>
      </c>
      <c r="E8" s="146">
        <v>8</v>
      </c>
      <c r="F8" s="146">
        <v>0</v>
      </c>
      <c r="G8" s="146">
        <v>125120</v>
      </c>
      <c r="H8" s="146">
        <v>0</v>
      </c>
      <c r="I8" s="146">
        <v>4</v>
      </c>
      <c r="J8" s="146">
        <v>0</v>
      </c>
      <c r="K8" s="146">
        <v>4</v>
      </c>
      <c r="L8" s="146">
        <v>0</v>
      </c>
    </row>
    <row r="9" spans="1:12" ht="12.75">
      <c r="A9" s="143" t="s">
        <v>16</v>
      </c>
      <c r="B9" s="144" t="s">
        <v>462</v>
      </c>
      <c r="C9" s="144" t="s">
        <v>463</v>
      </c>
      <c r="D9" s="145">
        <v>-4.3478260869565215</v>
      </c>
      <c r="E9" s="146">
        <v>4385</v>
      </c>
      <c r="F9" s="146">
        <v>2856</v>
      </c>
      <c r="G9" s="146">
        <v>228490.9</v>
      </c>
      <c r="H9" s="146">
        <v>180781.93</v>
      </c>
      <c r="I9" s="146">
        <v>181</v>
      </c>
      <c r="J9" s="146">
        <v>1505</v>
      </c>
      <c r="K9" s="146">
        <v>8268</v>
      </c>
      <c r="L9" s="146">
        <v>4865</v>
      </c>
    </row>
    <row r="10" spans="1:12" ht="12.75">
      <c r="A10" s="143" t="s">
        <v>19</v>
      </c>
      <c r="B10" s="144" t="s">
        <v>462</v>
      </c>
      <c r="C10" s="144" t="s">
        <v>463</v>
      </c>
      <c r="D10" s="145">
        <v>-4.3478260869565215</v>
      </c>
      <c r="E10" s="146">
        <v>8</v>
      </c>
      <c r="F10" s="146">
        <v>0</v>
      </c>
      <c r="G10" s="146">
        <v>4217.28</v>
      </c>
      <c r="H10" s="146">
        <v>0</v>
      </c>
      <c r="I10" s="146">
        <v>0</v>
      </c>
      <c r="J10" s="146">
        <v>0</v>
      </c>
      <c r="K10" s="146">
        <v>72</v>
      </c>
      <c r="L10" s="146">
        <v>239</v>
      </c>
    </row>
    <row r="11" spans="1:12" ht="12.75">
      <c r="A11" s="143" t="s">
        <v>464</v>
      </c>
      <c r="B11" s="144" t="s">
        <v>462</v>
      </c>
      <c r="C11" s="144" t="s">
        <v>463</v>
      </c>
      <c r="D11" s="145">
        <v>-4.3478260869565215</v>
      </c>
      <c r="E11" s="146">
        <v>0</v>
      </c>
      <c r="F11" s="146">
        <v>0</v>
      </c>
      <c r="G11" s="146">
        <v>0</v>
      </c>
      <c r="H11" s="146">
        <v>0</v>
      </c>
      <c r="I11" s="146">
        <v>61</v>
      </c>
      <c r="J11" s="146">
        <v>0</v>
      </c>
      <c r="K11" s="146">
        <v>0</v>
      </c>
      <c r="L11" s="146">
        <v>0</v>
      </c>
    </row>
    <row r="12" spans="1:12" ht="12.75">
      <c r="A12" s="143" t="s">
        <v>20</v>
      </c>
      <c r="B12" s="144" t="s">
        <v>465</v>
      </c>
      <c r="C12" s="144" t="s">
        <v>466</v>
      </c>
      <c r="D12" s="145">
        <v>-6.195965417867435</v>
      </c>
      <c r="E12" s="146">
        <v>3620</v>
      </c>
      <c r="F12" s="146">
        <v>759</v>
      </c>
      <c r="G12" s="146">
        <v>1015265</v>
      </c>
      <c r="H12" s="146">
        <v>125260</v>
      </c>
      <c r="I12" s="146">
        <v>1401</v>
      </c>
      <c r="J12" s="146">
        <v>137</v>
      </c>
      <c r="K12" s="146">
        <v>6513</v>
      </c>
      <c r="L12" s="146">
        <v>1555</v>
      </c>
    </row>
    <row r="13" spans="1:12" ht="12.75">
      <c r="A13" s="143" t="s">
        <v>467</v>
      </c>
      <c r="B13" s="144" t="s">
        <v>465</v>
      </c>
      <c r="C13" s="144" t="s">
        <v>466</v>
      </c>
      <c r="D13" s="145">
        <v>-6.195965417867435</v>
      </c>
      <c r="E13" s="146">
        <v>0</v>
      </c>
      <c r="F13" s="146">
        <v>40</v>
      </c>
      <c r="G13" s="146">
        <v>0</v>
      </c>
      <c r="H13" s="146">
        <v>20370</v>
      </c>
      <c r="I13" s="146">
        <v>0</v>
      </c>
      <c r="J13" s="146">
        <v>0</v>
      </c>
      <c r="K13" s="146">
        <v>0</v>
      </c>
      <c r="L13" s="146">
        <v>0</v>
      </c>
    </row>
    <row r="14" spans="1:12" ht="12.75">
      <c r="A14" s="143" t="s">
        <v>23</v>
      </c>
      <c r="B14" s="144" t="s">
        <v>465</v>
      </c>
      <c r="C14" s="144" t="s">
        <v>466</v>
      </c>
      <c r="D14" s="145">
        <v>-6.195965417867435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248</v>
      </c>
      <c r="L14" s="146">
        <v>0</v>
      </c>
    </row>
    <row r="15" spans="1:12" ht="12.75">
      <c r="A15" s="143" t="s">
        <v>24</v>
      </c>
      <c r="B15" s="144" t="s">
        <v>335</v>
      </c>
      <c r="C15" s="144" t="s">
        <v>468</v>
      </c>
      <c r="D15" s="145">
        <v>-0.1953125</v>
      </c>
      <c r="E15" s="146">
        <v>9481</v>
      </c>
      <c r="F15" s="146">
        <v>12104</v>
      </c>
      <c r="G15" s="146">
        <v>1211765</v>
      </c>
      <c r="H15" s="146">
        <v>4016885</v>
      </c>
      <c r="I15" s="146">
        <v>1876</v>
      </c>
      <c r="J15" s="146">
        <v>3880</v>
      </c>
      <c r="K15" s="146">
        <v>11311</v>
      </c>
      <c r="L15" s="146">
        <v>13381</v>
      </c>
    </row>
    <row r="16" spans="1:12" ht="12.75">
      <c r="A16" s="143" t="s">
        <v>27</v>
      </c>
      <c r="B16" s="144" t="s">
        <v>335</v>
      </c>
      <c r="C16" s="144" t="s">
        <v>468</v>
      </c>
      <c r="D16" s="145">
        <v>-0.1953125</v>
      </c>
      <c r="E16" s="146">
        <v>226</v>
      </c>
      <c r="F16" s="146">
        <v>220</v>
      </c>
      <c r="G16" s="146">
        <v>107250</v>
      </c>
      <c r="H16" s="146">
        <v>467040</v>
      </c>
      <c r="I16" s="146">
        <v>0</v>
      </c>
      <c r="J16" s="146">
        <v>257</v>
      </c>
      <c r="K16" s="146">
        <v>2273</v>
      </c>
      <c r="L16" s="146">
        <v>4798</v>
      </c>
    </row>
    <row r="17" spans="1:12" ht="12.75">
      <c r="A17" s="143" t="s">
        <v>28</v>
      </c>
      <c r="B17" s="144" t="s">
        <v>335</v>
      </c>
      <c r="C17" s="144" t="s">
        <v>468</v>
      </c>
      <c r="D17" s="145">
        <v>-0.1953125</v>
      </c>
      <c r="E17" s="146">
        <v>744</v>
      </c>
      <c r="F17" s="146">
        <v>0</v>
      </c>
      <c r="G17" s="146">
        <v>3773428</v>
      </c>
      <c r="H17" s="146">
        <v>0</v>
      </c>
      <c r="I17" s="146">
        <v>50</v>
      </c>
      <c r="J17" s="146">
        <v>0</v>
      </c>
      <c r="K17" s="146">
        <v>50</v>
      </c>
      <c r="L17" s="146">
        <v>0</v>
      </c>
    </row>
    <row r="18" spans="1:12" ht="12.75">
      <c r="A18" s="143" t="s">
        <v>29</v>
      </c>
      <c r="B18" s="144" t="s">
        <v>469</v>
      </c>
      <c r="C18" s="144" t="s">
        <v>470</v>
      </c>
      <c r="D18" s="145">
        <v>2.33362143474503</v>
      </c>
      <c r="E18" s="146">
        <v>28961</v>
      </c>
      <c r="F18" s="146">
        <v>21330</v>
      </c>
      <c r="G18" s="146">
        <v>16579712</v>
      </c>
      <c r="H18" s="146">
        <v>7914015</v>
      </c>
      <c r="I18" s="146">
        <v>3885</v>
      </c>
      <c r="J18" s="146">
        <v>1229</v>
      </c>
      <c r="K18" s="146">
        <v>27313</v>
      </c>
      <c r="L18" s="146">
        <v>26663</v>
      </c>
    </row>
    <row r="19" spans="1:12" ht="12.75">
      <c r="A19" s="143" t="s">
        <v>32</v>
      </c>
      <c r="B19" s="144" t="s">
        <v>469</v>
      </c>
      <c r="C19" s="144" t="s">
        <v>470</v>
      </c>
      <c r="D19" s="145">
        <v>2.33362143474503</v>
      </c>
      <c r="E19" s="146">
        <v>205</v>
      </c>
      <c r="F19" s="146">
        <v>296</v>
      </c>
      <c r="G19" s="146">
        <v>660825</v>
      </c>
      <c r="H19" s="146">
        <v>815855</v>
      </c>
      <c r="I19" s="146">
        <v>0</v>
      </c>
      <c r="J19" s="146">
        <v>0</v>
      </c>
      <c r="K19" s="146">
        <v>5625</v>
      </c>
      <c r="L19" s="146">
        <v>7756</v>
      </c>
    </row>
    <row r="20" spans="1:12" ht="12.75">
      <c r="A20" s="143" t="s">
        <v>33</v>
      </c>
      <c r="B20" s="144" t="s">
        <v>469</v>
      </c>
      <c r="C20" s="144" t="s">
        <v>470</v>
      </c>
      <c r="D20" s="145">
        <v>2.33362143474503</v>
      </c>
      <c r="E20" s="146">
        <v>1959</v>
      </c>
      <c r="F20" s="146">
        <v>0</v>
      </c>
      <c r="G20" s="146">
        <v>46222012</v>
      </c>
      <c r="H20" s="146">
        <v>0</v>
      </c>
      <c r="I20" s="146">
        <v>135</v>
      </c>
      <c r="J20" s="146">
        <v>0</v>
      </c>
      <c r="K20" s="146">
        <v>470</v>
      </c>
      <c r="L20" s="146">
        <v>0</v>
      </c>
    </row>
    <row r="21" spans="1:12" ht="12.75">
      <c r="A21" s="143" t="s">
        <v>34</v>
      </c>
      <c r="B21" s="144" t="s">
        <v>471</v>
      </c>
      <c r="C21" s="144" t="s">
        <v>472</v>
      </c>
      <c r="D21" s="145">
        <v>10.070969922271038</v>
      </c>
      <c r="E21" s="146">
        <v>2740</v>
      </c>
      <c r="F21" s="146">
        <v>3181</v>
      </c>
      <c r="G21" s="146">
        <v>2343035</v>
      </c>
      <c r="H21" s="146">
        <v>2403065</v>
      </c>
      <c r="I21" s="146">
        <v>301</v>
      </c>
      <c r="J21" s="146">
        <v>154</v>
      </c>
      <c r="K21" s="146">
        <v>2135</v>
      </c>
      <c r="L21" s="146">
        <v>2662</v>
      </c>
    </row>
    <row r="22" spans="1:12" ht="12.75">
      <c r="A22" s="143" t="s">
        <v>37</v>
      </c>
      <c r="B22" s="144" t="s">
        <v>471</v>
      </c>
      <c r="C22" s="144" t="s">
        <v>472</v>
      </c>
      <c r="D22" s="145">
        <v>10.070969922271038</v>
      </c>
      <c r="E22" s="146">
        <v>11</v>
      </c>
      <c r="F22" s="146">
        <v>67</v>
      </c>
      <c r="G22" s="146">
        <v>30000</v>
      </c>
      <c r="H22" s="146">
        <v>549105</v>
      </c>
      <c r="I22" s="146">
        <v>0</v>
      </c>
      <c r="J22" s="146">
        <v>0</v>
      </c>
      <c r="K22" s="146">
        <v>33</v>
      </c>
      <c r="L22" s="146">
        <v>143</v>
      </c>
    </row>
    <row r="23" spans="1:12" ht="12.75">
      <c r="A23" s="143" t="s">
        <v>38</v>
      </c>
      <c r="B23" s="144" t="s">
        <v>471</v>
      </c>
      <c r="C23" s="144" t="s">
        <v>472</v>
      </c>
      <c r="D23" s="145">
        <v>10.070969922271038</v>
      </c>
      <c r="E23" s="146">
        <v>15</v>
      </c>
      <c r="F23" s="146">
        <v>0</v>
      </c>
      <c r="G23" s="146">
        <v>510000</v>
      </c>
      <c r="H23" s="146">
        <v>0</v>
      </c>
      <c r="I23" s="146">
        <v>0</v>
      </c>
      <c r="J23" s="146">
        <v>0</v>
      </c>
      <c r="K23" s="146">
        <v>15</v>
      </c>
      <c r="L23" s="146">
        <v>0</v>
      </c>
    </row>
    <row r="24" spans="1:12" ht="12.75">
      <c r="A24" s="143" t="s">
        <v>39</v>
      </c>
      <c r="B24" s="144" t="s">
        <v>473</v>
      </c>
      <c r="C24" s="144" t="s">
        <v>341</v>
      </c>
      <c r="D24" s="145">
        <v>1.971830985915493</v>
      </c>
      <c r="E24" s="146">
        <v>93686</v>
      </c>
      <c r="F24" s="146">
        <v>18203</v>
      </c>
      <c r="G24" s="146">
        <v>10001772.36</v>
      </c>
      <c r="H24" s="146">
        <v>2021249.57</v>
      </c>
      <c r="I24" s="146">
        <v>9025</v>
      </c>
      <c r="J24" s="146">
        <v>1511</v>
      </c>
      <c r="K24" s="146">
        <v>72563</v>
      </c>
      <c r="L24" s="146">
        <v>16791</v>
      </c>
    </row>
    <row r="25" spans="1:12" ht="12.75">
      <c r="A25" s="143" t="s">
        <v>42</v>
      </c>
      <c r="B25" s="144" t="s">
        <v>473</v>
      </c>
      <c r="C25" s="144" t="s">
        <v>341</v>
      </c>
      <c r="D25" s="145">
        <v>1.971830985915493</v>
      </c>
      <c r="E25" s="146">
        <v>275</v>
      </c>
      <c r="F25" s="146">
        <v>670</v>
      </c>
      <c r="G25" s="146">
        <v>60613.77</v>
      </c>
      <c r="H25" s="146">
        <v>373134.3</v>
      </c>
      <c r="I25" s="146">
        <v>0</v>
      </c>
      <c r="J25" s="146">
        <v>0</v>
      </c>
      <c r="K25" s="146">
        <v>1235</v>
      </c>
      <c r="L25" s="146">
        <v>3611</v>
      </c>
    </row>
    <row r="26" spans="1:12" ht="12.75">
      <c r="A26" s="143" t="s">
        <v>43</v>
      </c>
      <c r="B26" s="144" t="s">
        <v>473</v>
      </c>
      <c r="C26" s="144" t="s">
        <v>341</v>
      </c>
      <c r="D26" s="145">
        <v>1.971830985915493</v>
      </c>
      <c r="E26" s="146">
        <v>600</v>
      </c>
      <c r="F26" s="146">
        <v>0</v>
      </c>
      <c r="G26" s="146">
        <v>1103275</v>
      </c>
      <c r="H26" s="146">
        <v>0</v>
      </c>
      <c r="I26" s="146">
        <v>0</v>
      </c>
      <c r="J26" s="146">
        <v>0</v>
      </c>
      <c r="K26" s="146">
        <v>141</v>
      </c>
      <c r="L26" s="146">
        <v>0</v>
      </c>
    </row>
    <row r="27" spans="1:12" ht="12.75">
      <c r="A27" s="143" t="s">
        <v>44</v>
      </c>
      <c r="B27" s="144" t="s">
        <v>373</v>
      </c>
      <c r="C27" s="144" t="s">
        <v>474</v>
      </c>
      <c r="D27" s="145">
        <v>-7.885304659498207</v>
      </c>
      <c r="E27" s="146">
        <v>12290</v>
      </c>
      <c r="F27" s="146">
        <v>5217</v>
      </c>
      <c r="G27" s="146">
        <v>2007965</v>
      </c>
      <c r="H27" s="146">
        <v>1140740</v>
      </c>
      <c r="I27" s="146">
        <v>66</v>
      </c>
      <c r="J27" s="146">
        <v>2020</v>
      </c>
      <c r="K27" s="146">
        <v>13460</v>
      </c>
      <c r="L27" s="146">
        <v>3434</v>
      </c>
    </row>
    <row r="28" spans="1:12" ht="12.75">
      <c r="A28" s="143" t="s">
        <v>47</v>
      </c>
      <c r="B28" s="144" t="s">
        <v>475</v>
      </c>
      <c r="C28" s="144" t="s">
        <v>476</v>
      </c>
      <c r="D28" s="145">
        <v>2.637826431020839</v>
      </c>
      <c r="E28" s="146">
        <v>86780</v>
      </c>
      <c r="F28" s="146">
        <v>79786</v>
      </c>
      <c r="G28" s="146">
        <v>68616288</v>
      </c>
      <c r="H28" s="146">
        <v>74790689</v>
      </c>
      <c r="I28" s="146">
        <v>7807</v>
      </c>
      <c r="J28" s="146">
        <v>8737</v>
      </c>
      <c r="K28" s="146">
        <v>54344</v>
      </c>
      <c r="L28" s="146">
        <v>55859</v>
      </c>
    </row>
    <row r="29" spans="1:12" ht="12.75">
      <c r="A29" s="143" t="s">
        <v>50</v>
      </c>
      <c r="B29" s="144" t="s">
        <v>475</v>
      </c>
      <c r="C29" s="144" t="s">
        <v>476</v>
      </c>
      <c r="D29" s="145">
        <v>2.637826431020839</v>
      </c>
      <c r="E29" s="146">
        <v>1364</v>
      </c>
      <c r="F29" s="146">
        <v>751</v>
      </c>
      <c r="G29" s="146">
        <v>6248530</v>
      </c>
      <c r="H29" s="146">
        <v>4092950</v>
      </c>
      <c r="I29" s="146">
        <v>0</v>
      </c>
      <c r="J29" s="146">
        <v>24</v>
      </c>
      <c r="K29" s="146">
        <v>8085</v>
      </c>
      <c r="L29" s="146">
        <v>16282</v>
      </c>
    </row>
    <row r="30" spans="1:12" ht="12.75">
      <c r="A30" s="143" t="s">
        <v>51</v>
      </c>
      <c r="B30" s="144" t="s">
        <v>475</v>
      </c>
      <c r="C30" s="144" t="s">
        <v>476</v>
      </c>
      <c r="D30" s="145">
        <v>2.637826431020839</v>
      </c>
      <c r="E30" s="146">
        <v>674</v>
      </c>
      <c r="F30" s="146">
        <v>0</v>
      </c>
      <c r="G30" s="146">
        <v>26065981</v>
      </c>
      <c r="H30" s="146">
        <v>0</v>
      </c>
      <c r="I30" s="146">
        <v>731</v>
      </c>
      <c r="J30" s="146">
        <v>0</v>
      </c>
      <c r="K30" s="146">
        <v>3155</v>
      </c>
      <c r="L30" s="146">
        <v>0</v>
      </c>
    </row>
    <row r="31" spans="1:12" ht="12.75">
      <c r="A31" s="143" t="s">
        <v>52</v>
      </c>
      <c r="B31" s="144" t="s">
        <v>477</v>
      </c>
      <c r="C31" s="144" t="s">
        <v>478</v>
      </c>
      <c r="D31" s="145">
        <v>1.991150442477876</v>
      </c>
      <c r="E31" s="146">
        <v>1818</v>
      </c>
      <c r="F31" s="146">
        <v>1462</v>
      </c>
      <c r="G31" s="146">
        <v>329484.72</v>
      </c>
      <c r="H31" s="146">
        <v>270672.3</v>
      </c>
      <c r="I31" s="146">
        <v>358</v>
      </c>
      <c r="J31" s="146">
        <v>1722</v>
      </c>
      <c r="K31" s="146">
        <v>2165</v>
      </c>
      <c r="L31" s="146">
        <v>2612</v>
      </c>
    </row>
    <row r="32" spans="1:12" ht="12.75">
      <c r="A32" s="143" t="s">
        <v>55</v>
      </c>
      <c r="B32" s="144" t="s">
        <v>477</v>
      </c>
      <c r="C32" s="144" t="s">
        <v>478</v>
      </c>
      <c r="D32" s="145">
        <v>1.991150442477876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19</v>
      </c>
      <c r="L32" s="146">
        <v>553</v>
      </c>
    </row>
    <row r="33" spans="1:12" ht="12.75">
      <c r="A33" s="143" t="s">
        <v>56</v>
      </c>
      <c r="B33" s="144" t="s">
        <v>479</v>
      </c>
      <c r="C33" s="144" t="s">
        <v>480</v>
      </c>
      <c r="D33" s="145">
        <v>-1.345291479820628</v>
      </c>
      <c r="E33" s="146">
        <v>8798</v>
      </c>
      <c r="F33" s="146">
        <v>7505</v>
      </c>
      <c r="G33" s="146">
        <v>1052321.28</v>
      </c>
      <c r="H33" s="146">
        <v>2566880.19</v>
      </c>
      <c r="I33" s="146">
        <v>1407</v>
      </c>
      <c r="J33" s="146">
        <v>3613</v>
      </c>
      <c r="K33" s="146">
        <v>9325</v>
      </c>
      <c r="L33" s="146">
        <v>9119</v>
      </c>
    </row>
    <row r="34" spans="1:12" ht="12.75">
      <c r="A34" s="143" t="s">
        <v>59</v>
      </c>
      <c r="B34" s="144" t="s">
        <v>479</v>
      </c>
      <c r="C34" s="144" t="s">
        <v>480</v>
      </c>
      <c r="D34" s="145">
        <v>-1.345291479820628</v>
      </c>
      <c r="E34" s="146">
        <v>49</v>
      </c>
      <c r="F34" s="146">
        <v>318</v>
      </c>
      <c r="G34" s="146">
        <v>22254.7</v>
      </c>
      <c r="H34" s="146">
        <v>186965.62</v>
      </c>
      <c r="I34" s="146">
        <v>0</v>
      </c>
      <c r="J34" s="146">
        <v>70</v>
      </c>
      <c r="K34" s="146">
        <v>551</v>
      </c>
      <c r="L34" s="146">
        <v>455</v>
      </c>
    </row>
    <row r="35" spans="1:12" ht="12.75">
      <c r="A35" s="143" t="s">
        <v>61</v>
      </c>
      <c r="B35" s="144" t="s">
        <v>481</v>
      </c>
      <c r="C35" s="144" t="s">
        <v>482</v>
      </c>
      <c r="D35" s="145">
        <v>5.912162162162162</v>
      </c>
      <c r="E35" s="146">
        <v>7936</v>
      </c>
      <c r="F35" s="146">
        <v>3524</v>
      </c>
      <c r="G35" s="146">
        <v>1823156</v>
      </c>
      <c r="H35" s="146">
        <v>935145.88</v>
      </c>
      <c r="I35" s="146">
        <v>3207</v>
      </c>
      <c r="J35" s="146">
        <v>680</v>
      </c>
      <c r="K35" s="146">
        <v>6670</v>
      </c>
      <c r="L35" s="146">
        <v>4632</v>
      </c>
    </row>
    <row r="36" spans="1:12" ht="12.75">
      <c r="A36" s="143" t="s">
        <v>64</v>
      </c>
      <c r="B36" s="144" t="s">
        <v>481</v>
      </c>
      <c r="C36" s="144" t="s">
        <v>482</v>
      </c>
      <c r="D36" s="145">
        <v>5.912162162162162</v>
      </c>
      <c r="E36" s="146">
        <v>10</v>
      </c>
      <c r="F36" s="146">
        <v>67</v>
      </c>
      <c r="G36" s="146">
        <v>8180</v>
      </c>
      <c r="H36" s="146">
        <v>190490</v>
      </c>
      <c r="I36" s="146">
        <v>0</v>
      </c>
      <c r="J36" s="146">
        <v>24</v>
      </c>
      <c r="K36" s="146">
        <v>115</v>
      </c>
      <c r="L36" s="146">
        <v>563</v>
      </c>
    </row>
    <row r="37" spans="1:12" ht="12.75">
      <c r="A37" s="143" t="s">
        <v>65</v>
      </c>
      <c r="B37" s="144" t="s">
        <v>481</v>
      </c>
      <c r="C37" s="144" t="s">
        <v>482</v>
      </c>
      <c r="D37" s="145">
        <v>5.912162162162162</v>
      </c>
      <c r="E37" s="146">
        <v>120</v>
      </c>
      <c r="F37" s="146">
        <v>0</v>
      </c>
      <c r="G37" s="146">
        <v>768600</v>
      </c>
      <c r="H37" s="146">
        <v>0</v>
      </c>
      <c r="I37" s="146">
        <v>0</v>
      </c>
      <c r="J37" s="146">
        <v>0</v>
      </c>
      <c r="K37" s="146">
        <v>3061</v>
      </c>
      <c r="L37" s="146">
        <v>0</v>
      </c>
    </row>
    <row r="38" spans="1:12" ht="12.75">
      <c r="A38" s="143" t="s">
        <v>66</v>
      </c>
      <c r="B38" s="144" t="s">
        <v>483</v>
      </c>
      <c r="C38" s="144" t="s">
        <v>484</v>
      </c>
      <c r="D38" s="145">
        <v>-0.2728512960436562</v>
      </c>
      <c r="E38" s="146">
        <v>31511</v>
      </c>
      <c r="F38" s="146">
        <v>30175</v>
      </c>
      <c r="G38" s="146">
        <v>34936259</v>
      </c>
      <c r="H38" s="146">
        <v>21990315</v>
      </c>
      <c r="I38" s="146">
        <v>3228</v>
      </c>
      <c r="J38" s="146">
        <v>766</v>
      </c>
      <c r="K38" s="146">
        <v>20290</v>
      </c>
      <c r="L38" s="146">
        <v>26677</v>
      </c>
    </row>
    <row r="39" spans="1:12" ht="12.75">
      <c r="A39" s="143" t="s">
        <v>69</v>
      </c>
      <c r="B39" s="144" t="s">
        <v>483</v>
      </c>
      <c r="C39" s="144" t="s">
        <v>484</v>
      </c>
      <c r="D39" s="145">
        <v>-0.2728512960436562</v>
      </c>
      <c r="E39" s="146">
        <v>133</v>
      </c>
      <c r="F39" s="146">
        <v>261</v>
      </c>
      <c r="G39" s="146">
        <v>846135</v>
      </c>
      <c r="H39" s="146">
        <v>863270</v>
      </c>
      <c r="I39" s="146">
        <v>0</v>
      </c>
      <c r="J39" s="146">
        <v>0</v>
      </c>
      <c r="K39" s="146">
        <v>2541</v>
      </c>
      <c r="L39" s="146">
        <v>4770</v>
      </c>
    </row>
    <row r="40" spans="1:12" ht="12.75">
      <c r="A40" s="143" t="s">
        <v>70</v>
      </c>
      <c r="B40" s="144" t="s">
        <v>483</v>
      </c>
      <c r="C40" s="144" t="s">
        <v>484</v>
      </c>
      <c r="D40" s="145">
        <v>-0.2728512960436562</v>
      </c>
      <c r="E40" s="146">
        <v>404</v>
      </c>
      <c r="F40" s="146">
        <v>0</v>
      </c>
      <c r="G40" s="146">
        <v>21350985</v>
      </c>
      <c r="H40" s="146">
        <v>0</v>
      </c>
      <c r="I40" s="146">
        <v>486</v>
      </c>
      <c r="J40" s="146">
        <v>0</v>
      </c>
      <c r="K40" s="146">
        <v>26</v>
      </c>
      <c r="L40" s="146">
        <v>0</v>
      </c>
    </row>
    <row r="41" spans="1:12" ht="12.75">
      <c r="A41" s="143" t="s">
        <v>71</v>
      </c>
      <c r="B41" s="144" t="s">
        <v>485</v>
      </c>
      <c r="C41" s="144" t="s">
        <v>486</v>
      </c>
      <c r="D41" s="145">
        <v>0.6722689075630253</v>
      </c>
      <c r="E41" s="146">
        <v>1478</v>
      </c>
      <c r="F41" s="146">
        <v>2256</v>
      </c>
      <c r="G41" s="146">
        <v>315070</v>
      </c>
      <c r="H41" s="146">
        <v>320840</v>
      </c>
      <c r="I41" s="146">
        <v>448</v>
      </c>
      <c r="J41" s="146">
        <v>0</v>
      </c>
      <c r="K41" s="146">
        <v>3536</v>
      </c>
      <c r="L41" s="146">
        <v>2057</v>
      </c>
    </row>
    <row r="42" spans="1:12" ht="12.75">
      <c r="A42" s="143" t="s">
        <v>74</v>
      </c>
      <c r="B42" s="144" t="s">
        <v>485</v>
      </c>
      <c r="C42" s="144" t="s">
        <v>486</v>
      </c>
      <c r="D42" s="145">
        <v>0.6722689075630253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5</v>
      </c>
    </row>
    <row r="43" spans="1:12" ht="12.75">
      <c r="A43" s="143" t="s">
        <v>75</v>
      </c>
      <c r="B43" s="144" t="s">
        <v>485</v>
      </c>
      <c r="C43" s="144" t="s">
        <v>486</v>
      </c>
      <c r="D43" s="145">
        <v>0.6722689075630253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375</v>
      </c>
      <c r="L43" s="146">
        <v>0</v>
      </c>
    </row>
    <row r="44" spans="1:12" ht="12.75">
      <c r="A44" s="143" t="s">
        <v>76</v>
      </c>
      <c r="B44" s="144" t="s">
        <v>487</v>
      </c>
      <c r="C44" s="144" t="s">
        <v>488</v>
      </c>
      <c r="D44" s="145">
        <v>-3.5623409669211195</v>
      </c>
      <c r="E44" s="146"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5451</v>
      </c>
      <c r="L44" s="146">
        <v>0</v>
      </c>
    </row>
    <row r="45" spans="1:12" ht="12.75">
      <c r="A45" s="143" t="s">
        <v>79</v>
      </c>
      <c r="B45" s="144" t="s">
        <v>489</v>
      </c>
      <c r="C45" s="144" t="s">
        <v>490</v>
      </c>
      <c r="D45" s="145">
        <v>0.4145225843339051</v>
      </c>
      <c r="E45" s="146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20</v>
      </c>
    </row>
    <row r="46" spans="1:12" ht="12.75">
      <c r="A46" s="143" t="s">
        <v>82</v>
      </c>
      <c r="B46" s="144" t="s">
        <v>491</v>
      </c>
      <c r="C46" s="144" t="s">
        <v>492</v>
      </c>
      <c r="D46" s="145">
        <v>1.7745302713987474</v>
      </c>
      <c r="E46" s="146">
        <v>2265</v>
      </c>
      <c r="F46" s="146">
        <v>1252</v>
      </c>
      <c r="G46" s="146">
        <v>748730</v>
      </c>
      <c r="H46" s="146">
        <v>306800</v>
      </c>
      <c r="I46" s="146">
        <v>280</v>
      </c>
      <c r="J46" s="146">
        <v>242</v>
      </c>
      <c r="K46" s="146">
        <v>2178</v>
      </c>
      <c r="L46" s="146">
        <v>1793</v>
      </c>
    </row>
    <row r="47" spans="1:12" ht="12.75">
      <c r="A47" s="143" t="s">
        <v>493</v>
      </c>
      <c r="B47" s="144" t="s">
        <v>491</v>
      </c>
      <c r="C47" s="144" t="s">
        <v>492</v>
      </c>
      <c r="D47" s="145">
        <v>1.7745302713987474</v>
      </c>
      <c r="E47" s="146">
        <v>0</v>
      </c>
      <c r="F47" s="146">
        <v>9</v>
      </c>
      <c r="G47" s="146">
        <v>0</v>
      </c>
      <c r="H47" s="146">
        <v>8415</v>
      </c>
      <c r="I47" s="146">
        <v>0</v>
      </c>
      <c r="J47" s="146">
        <v>0</v>
      </c>
      <c r="K47" s="146">
        <v>0</v>
      </c>
      <c r="L47" s="146">
        <v>0</v>
      </c>
    </row>
    <row r="48" spans="1:12" ht="12.75">
      <c r="A48" s="143" t="s">
        <v>85</v>
      </c>
      <c r="B48" s="144" t="s">
        <v>491</v>
      </c>
      <c r="C48" s="144" t="s">
        <v>492</v>
      </c>
      <c r="D48" s="145">
        <v>1.7745302713987474</v>
      </c>
      <c r="E48" s="146">
        <v>2876</v>
      </c>
      <c r="F48" s="146">
        <v>0</v>
      </c>
      <c r="G48" s="146">
        <v>28293081</v>
      </c>
      <c r="H48" s="146">
        <v>0</v>
      </c>
      <c r="I48" s="146">
        <v>92</v>
      </c>
      <c r="J48" s="146">
        <v>0</v>
      </c>
      <c r="K48" s="146">
        <v>1340</v>
      </c>
      <c r="L48" s="146">
        <v>0</v>
      </c>
    </row>
    <row r="49" spans="1:12" ht="12.75">
      <c r="A49" s="143" t="s">
        <v>86</v>
      </c>
      <c r="B49" s="144" t="s">
        <v>494</v>
      </c>
      <c r="C49" s="144" t="s">
        <v>495</v>
      </c>
      <c r="D49" s="145">
        <v>0.486470051687443</v>
      </c>
      <c r="E49" s="146">
        <v>5987</v>
      </c>
      <c r="F49" s="146">
        <v>6565</v>
      </c>
      <c r="G49" s="146">
        <v>3819175</v>
      </c>
      <c r="H49" s="146">
        <v>5168696</v>
      </c>
      <c r="I49" s="146">
        <v>1080</v>
      </c>
      <c r="J49" s="146">
        <v>723</v>
      </c>
      <c r="K49" s="146">
        <v>6063</v>
      </c>
      <c r="L49" s="146">
        <v>6128</v>
      </c>
    </row>
    <row r="50" spans="1:12" ht="12.75">
      <c r="A50" s="143" t="s">
        <v>89</v>
      </c>
      <c r="B50" s="144" t="s">
        <v>494</v>
      </c>
      <c r="C50" s="144" t="s">
        <v>495</v>
      </c>
      <c r="D50" s="145">
        <v>0.486470051687443</v>
      </c>
      <c r="E50" s="146">
        <v>4</v>
      </c>
      <c r="F50" s="146">
        <v>27</v>
      </c>
      <c r="G50" s="146">
        <v>12760</v>
      </c>
      <c r="H50" s="146">
        <v>201745</v>
      </c>
      <c r="I50" s="146">
        <v>0</v>
      </c>
      <c r="J50" s="146">
        <v>0</v>
      </c>
      <c r="K50" s="146">
        <v>67</v>
      </c>
      <c r="L50" s="146">
        <v>166</v>
      </c>
    </row>
    <row r="51" spans="1:12" ht="12.75">
      <c r="A51" s="143" t="s">
        <v>90</v>
      </c>
      <c r="B51" s="144" t="s">
        <v>494</v>
      </c>
      <c r="C51" s="144" t="s">
        <v>495</v>
      </c>
      <c r="D51" s="145">
        <v>0.486470051687443</v>
      </c>
      <c r="E51" s="146">
        <v>1271</v>
      </c>
      <c r="F51" s="146">
        <v>0</v>
      </c>
      <c r="G51" s="146">
        <v>42498864</v>
      </c>
      <c r="H51" s="146">
        <v>0</v>
      </c>
      <c r="I51" s="146">
        <v>16</v>
      </c>
      <c r="J51" s="146">
        <v>0</v>
      </c>
      <c r="K51" s="146">
        <v>680</v>
      </c>
      <c r="L51" s="146">
        <v>0</v>
      </c>
    </row>
    <row r="52" spans="1:12" ht="12.75">
      <c r="A52" s="143" t="s">
        <v>91</v>
      </c>
      <c r="B52" s="144" t="s">
        <v>496</v>
      </c>
      <c r="C52" s="144" t="s">
        <v>364</v>
      </c>
      <c r="D52" s="145">
        <v>3.4482758620689653</v>
      </c>
      <c r="E52" s="146">
        <v>4564</v>
      </c>
      <c r="F52" s="146">
        <v>1147</v>
      </c>
      <c r="G52" s="146">
        <v>319846.68</v>
      </c>
      <c r="H52" s="146">
        <v>83076.52</v>
      </c>
      <c r="I52" s="146">
        <v>2418</v>
      </c>
      <c r="J52" s="146">
        <v>86</v>
      </c>
      <c r="K52" s="146">
        <v>5710</v>
      </c>
      <c r="L52" s="146">
        <v>2692</v>
      </c>
    </row>
    <row r="53" spans="1:12" ht="12.75">
      <c r="A53" s="143" t="s">
        <v>94</v>
      </c>
      <c r="B53" s="144" t="s">
        <v>496</v>
      </c>
      <c r="C53" s="144" t="s">
        <v>364</v>
      </c>
      <c r="D53" s="145">
        <v>3.4482758620689653</v>
      </c>
      <c r="E53" s="146">
        <v>0</v>
      </c>
      <c r="F53" s="146">
        <v>0</v>
      </c>
      <c r="G53" s="146">
        <v>0</v>
      </c>
      <c r="H53" s="146">
        <v>0</v>
      </c>
      <c r="I53" s="146">
        <v>0</v>
      </c>
      <c r="J53" s="146">
        <v>0</v>
      </c>
      <c r="K53" s="146">
        <v>93</v>
      </c>
      <c r="L53" s="146">
        <v>1957</v>
      </c>
    </row>
    <row r="54" spans="1:12" ht="12.75">
      <c r="A54" s="143" t="s">
        <v>95</v>
      </c>
      <c r="B54" s="144" t="s">
        <v>497</v>
      </c>
      <c r="C54" s="144" t="s">
        <v>498</v>
      </c>
      <c r="D54" s="145">
        <v>-1.5258215962441315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200</v>
      </c>
    </row>
    <row r="55" spans="1:12" ht="12.75">
      <c r="A55" s="143" t="s">
        <v>98</v>
      </c>
      <c r="B55" s="144" t="s">
        <v>499</v>
      </c>
      <c r="C55" s="144" t="s">
        <v>499</v>
      </c>
      <c r="D55" s="145">
        <v>0</v>
      </c>
      <c r="E55" s="146">
        <v>1753</v>
      </c>
      <c r="F55" s="146">
        <v>788</v>
      </c>
      <c r="G55" s="146">
        <v>479870</v>
      </c>
      <c r="H55" s="146">
        <v>108345</v>
      </c>
      <c r="I55" s="146">
        <v>484</v>
      </c>
      <c r="J55" s="146">
        <v>238</v>
      </c>
      <c r="K55" s="146">
        <v>1479</v>
      </c>
      <c r="L55" s="146">
        <v>1567</v>
      </c>
    </row>
    <row r="56" spans="1:12" ht="12.75">
      <c r="A56" s="143" t="s">
        <v>500</v>
      </c>
      <c r="B56" s="144" t="s">
        <v>499</v>
      </c>
      <c r="C56" s="144" t="s">
        <v>499</v>
      </c>
      <c r="D56" s="145">
        <v>0</v>
      </c>
      <c r="E56" s="146">
        <v>120</v>
      </c>
      <c r="F56" s="146">
        <v>0</v>
      </c>
      <c r="G56" s="146">
        <v>83200</v>
      </c>
      <c r="H56" s="146">
        <v>0</v>
      </c>
      <c r="I56" s="146">
        <v>0</v>
      </c>
      <c r="J56" s="146">
        <v>0</v>
      </c>
      <c r="K56" s="146">
        <v>0</v>
      </c>
      <c r="L56" s="146">
        <v>0</v>
      </c>
    </row>
    <row r="57" spans="1:12" ht="12.75">
      <c r="A57" s="143" t="s">
        <v>501</v>
      </c>
      <c r="B57" s="144" t="s">
        <v>499</v>
      </c>
      <c r="C57" s="144" t="s">
        <v>499</v>
      </c>
      <c r="D57" s="145">
        <v>0</v>
      </c>
      <c r="E57" s="146">
        <v>255</v>
      </c>
      <c r="F57" s="146">
        <v>0</v>
      </c>
      <c r="G57" s="146">
        <v>1250600</v>
      </c>
      <c r="H57" s="146">
        <v>0</v>
      </c>
      <c r="I57" s="146">
        <v>140</v>
      </c>
      <c r="J57" s="146">
        <v>0</v>
      </c>
      <c r="K57" s="146">
        <v>0</v>
      </c>
      <c r="L57" s="146">
        <v>0</v>
      </c>
    </row>
    <row r="58" spans="1:12" ht="12.75">
      <c r="A58" s="143" t="s">
        <v>101</v>
      </c>
      <c r="B58" s="144" t="s">
        <v>502</v>
      </c>
      <c r="C58" s="144" t="s">
        <v>503</v>
      </c>
      <c r="D58" s="145">
        <v>-15.32846715328467</v>
      </c>
      <c r="E58" s="146">
        <v>0</v>
      </c>
      <c r="F58" s="146">
        <v>0</v>
      </c>
      <c r="G58" s="146">
        <v>0</v>
      </c>
      <c r="H58" s="146">
        <v>0</v>
      </c>
      <c r="I58" s="146">
        <v>0</v>
      </c>
      <c r="J58" s="146">
        <v>0</v>
      </c>
      <c r="K58" s="146">
        <v>321</v>
      </c>
      <c r="L58" s="146">
        <v>300</v>
      </c>
    </row>
    <row r="59" spans="1:12" ht="12.75">
      <c r="A59" s="143" t="s">
        <v>108</v>
      </c>
      <c r="B59" s="144" t="s">
        <v>504</v>
      </c>
      <c r="C59" s="144" t="s">
        <v>505</v>
      </c>
      <c r="D59" s="145">
        <v>0.32733224222585927</v>
      </c>
      <c r="E59" s="146">
        <v>10387</v>
      </c>
      <c r="F59" s="146">
        <v>11284</v>
      </c>
      <c r="G59" s="146">
        <v>3358350</v>
      </c>
      <c r="H59" s="146">
        <v>2417058</v>
      </c>
      <c r="I59" s="146">
        <v>13211</v>
      </c>
      <c r="J59" s="146">
        <v>0</v>
      </c>
      <c r="K59" s="146">
        <v>18221</v>
      </c>
      <c r="L59" s="146">
        <v>12807</v>
      </c>
    </row>
    <row r="60" spans="1:12" ht="12.75">
      <c r="A60" s="143" t="s">
        <v>110</v>
      </c>
      <c r="B60" s="144" t="s">
        <v>504</v>
      </c>
      <c r="C60" s="144" t="s">
        <v>505</v>
      </c>
      <c r="D60" s="145">
        <v>0.32733224222585927</v>
      </c>
      <c r="E60" s="146">
        <v>0</v>
      </c>
      <c r="F60" s="146">
        <v>50</v>
      </c>
      <c r="G60" s="146">
        <v>0</v>
      </c>
      <c r="H60" s="146">
        <v>47500</v>
      </c>
      <c r="I60" s="146">
        <v>0</v>
      </c>
      <c r="J60" s="146">
        <v>0</v>
      </c>
      <c r="K60" s="146">
        <v>185</v>
      </c>
      <c r="L60" s="146">
        <v>767</v>
      </c>
    </row>
    <row r="61" spans="1:12" ht="12.75">
      <c r="A61" s="143" t="s">
        <v>111</v>
      </c>
      <c r="B61" s="144" t="s">
        <v>504</v>
      </c>
      <c r="C61" s="144" t="s">
        <v>505</v>
      </c>
      <c r="D61" s="145">
        <v>0.32733224222585927</v>
      </c>
      <c r="E61" s="146">
        <v>0</v>
      </c>
      <c r="F61" s="146">
        <v>0</v>
      </c>
      <c r="G61" s="146">
        <v>0</v>
      </c>
      <c r="H61" s="146">
        <v>0</v>
      </c>
      <c r="I61" s="146">
        <v>5</v>
      </c>
      <c r="J61" s="146">
        <v>0</v>
      </c>
      <c r="K61" s="146">
        <v>0</v>
      </c>
      <c r="L61" s="146">
        <v>0</v>
      </c>
    </row>
    <row r="62" spans="1:12" ht="12.75">
      <c r="A62" s="143" t="s">
        <v>112</v>
      </c>
      <c r="B62" s="144" t="s">
        <v>506</v>
      </c>
      <c r="C62" s="144" t="s">
        <v>507</v>
      </c>
      <c r="D62" s="145">
        <v>5.894308943089431</v>
      </c>
      <c r="E62" s="146">
        <v>9045</v>
      </c>
      <c r="F62" s="146">
        <v>5036</v>
      </c>
      <c r="G62" s="146">
        <v>2192490</v>
      </c>
      <c r="H62" s="146">
        <v>639589</v>
      </c>
      <c r="I62" s="146">
        <v>2079</v>
      </c>
      <c r="J62" s="146">
        <v>123</v>
      </c>
      <c r="K62" s="146">
        <v>7264</v>
      </c>
      <c r="L62" s="146">
        <v>5884</v>
      </c>
    </row>
    <row r="63" spans="1:12" ht="12.75">
      <c r="A63" s="143" t="s">
        <v>115</v>
      </c>
      <c r="B63" s="144" t="s">
        <v>506</v>
      </c>
      <c r="C63" s="144" t="s">
        <v>507</v>
      </c>
      <c r="D63" s="145">
        <v>5.894308943089431</v>
      </c>
      <c r="E63" s="146">
        <v>1</v>
      </c>
      <c r="F63" s="146">
        <v>0</v>
      </c>
      <c r="G63" s="146">
        <v>2200</v>
      </c>
      <c r="H63" s="146">
        <v>0</v>
      </c>
      <c r="I63" s="146">
        <v>0</v>
      </c>
      <c r="J63" s="146">
        <v>0</v>
      </c>
      <c r="K63" s="146">
        <v>159</v>
      </c>
      <c r="L63" s="146">
        <v>83</v>
      </c>
    </row>
    <row r="64" spans="1:12" ht="12.75">
      <c r="A64" s="143" t="s">
        <v>116</v>
      </c>
      <c r="B64" s="144" t="s">
        <v>506</v>
      </c>
      <c r="C64" s="144" t="s">
        <v>507</v>
      </c>
      <c r="D64" s="145">
        <v>5.894308943089431</v>
      </c>
      <c r="E64" s="146">
        <v>3463</v>
      </c>
      <c r="F64" s="146">
        <v>0</v>
      </c>
      <c r="G64" s="146">
        <v>17303876</v>
      </c>
      <c r="H64" s="146">
        <v>0</v>
      </c>
      <c r="I64" s="146">
        <v>40</v>
      </c>
      <c r="J64" s="146">
        <v>0</v>
      </c>
      <c r="K64" s="146">
        <v>1775</v>
      </c>
      <c r="L64" s="146">
        <v>0</v>
      </c>
    </row>
    <row r="65" spans="1:12" ht="12.75">
      <c r="A65" s="143" t="s">
        <v>117</v>
      </c>
      <c r="B65" s="144" t="s">
        <v>508</v>
      </c>
      <c r="C65" s="144" t="s">
        <v>273</v>
      </c>
      <c r="D65" s="145">
        <v>-1.0135135135135136</v>
      </c>
      <c r="E65" s="146">
        <v>4182</v>
      </c>
      <c r="F65" s="146">
        <v>946</v>
      </c>
      <c r="G65" s="146">
        <v>442403.9</v>
      </c>
      <c r="H65" s="146">
        <v>45425.94</v>
      </c>
      <c r="I65" s="146">
        <v>2705</v>
      </c>
      <c r="J65" s="146">
        <v>42</v>
      </c>
      <c r="K65" s="146">
        <v>3655</v>
      </c>
      <c r="L65" s="146">
        <v>1908</v>
      </c>
    </row>
    <row r="66" spans="1:12" ht="12.75">
      <c r="A66" s="143" t="s">
        <v>120</v>
      </c>
      <c r="B66" s="144" t="s">
        <v>508</v>
      </c>
      <c r="C66" s="144" t="s">
        <v>273</v>
      </c>
      <c r="D66" s="145">
        <v>-1.0135135135135136</v>
      </c>
      <c r="E66" s="146">
        <v>0</v>
      </c>
      <c r="F66" s="146">
        <v>0</v>
      </c>
      <c r="G66" s="146">
        <v>0</v>
      </c>
      <c r="H66" s="146">
        <v>0</v>
      </c>
      <c r="I66" s="146">
        <v>0</v>
      </c>
      <c r="J66" s="146">
        <v>0</v>
      </c>
      <c r="K66" s="146">
        <v>103</v>
      </c>
      <c r="L66" s="146">
        <v>310</v>
      </c>
    </row>
    <row r="67" spans="1:12" ht="12.75">
      <c r="A67" s="143" t="s">
        <v>121</v>
      </c>
      <c r="B67" s="144" t="s">
        <v>509</v>
      </c>
      <c r="C67" s="144" t="s">
        <v>370</v>
      </c>
      <c r="D67" s="145">
        <v>-13.970588235294118</v>
      </c>
      <c r="E67" s="146">
        <v>0</v>
      </c>
      <c r="F67" s="146">
        <v>10</v>
      </c>
      <c r="G67" s="146">
        <v>0</v>
      </c>
      <c r="H67" s="146">
        <v>13014</v>
      </c>
      <c r="I67" s="146">
        <v>0</v>
      </c>
      <c r="J67" s="146">
        <v>0</v>
      </c>
      <c r="K67" s="146">
        <v>4</v>
      </c>
      <c r="L67" s="146">
        <v>0</v>
      </c>
    </row>
    <row r="68" spans="1:12" ht="12.75">
      <c r="A68" s="143" t="s">
        <v>124</v>
      </c>
      <c r="B68" s="144" t="s">
        <v>509</v>
      </c>
      <c r="C68" s="144" t="s">
        <v>370</v>
      </c>
      <c r="D68" s="145">
        <v>-13.970588235294118</v>
      </c>
      <c r="E68" s="146">
        <v>0</v>
      </c>
      <c r="F68" s="146">
        <v>10</v>
      </c>
      <c r="G68" s="146">
        <v>0</v>
      </c>
      <c r="H68" s="146">
        <v>964</v>
      </c>
      <c r="I68" s="146">
        <v>0</v>
      </c>
      <c r="J68" s="146">
        <v>0</v>
      </c>
      <c r="K68" s="146">
        <v>122</v>
      </c>
      <c r="L68" s="146">
        <v>10</v>
      </c>
    </row>
    <row r="69" spans="1:12" ht="12.75">
      <c r="A69" s="143" t="s">
        <v>125</v>
      </c>
      <c r="B69" s="144" t="s">
        <v>510</v>
      </c>
      <c r="C69" s="144" t="s">
        <v>511</v>
      </c>
      <c r="D69" s="145">
        <v>-3.9215686274509802</v>
      </c>
      <c r="E69" s="146">
        <v>8925</v>
      </c>
      <c r="F69" s="146">
        <v>1327</v>
      </c>
      <c r="G69" s="146">
        <v>268359.12</v>
      </c>
      <c r="H69" s="146">
        <v>27583.72</v>
      </c>
      <c r="I69" s="146">
        <v>745</v>
      </c>
      <c r="J69" s="146">
        <v>7606</v>
      </c>
      <c r="K69" s="146">
        <v>6174</v>
      </c>
      <c r="L69" s="146">
        <v>3382</v>
      </c>
    </row>
    <row r="70" spans="1:12" ht="12.75">
      <c r="A70" s="143" t="s">
        <v>128</v>
      </c>
      <c r="B70" s="144" t="s">
        <v>510</v>
      </c>
      <c r="C70" s="144" t="s">
        <v>511</v>
      </c>
      <c r="D70" s="145">
        <v>-3.9215686274509802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>
        <v>205</v>
      </c>
      <c r="L70" s="146">
        <v>1548</v>
      </c>
    </row>
    <row r="71" spans="1:12" ht="12.75">
      <c r="A71" s="143" t="s">
        <v>129</v>
      </c>
      <c r="B71" s="144" t="s">
        <v>510</v>
      </c>
      <c r="C71" s="144" t="s">
        <v>511</v>
      </c>
      <c r="D71" s="145">
        <v>-3.9215686274509802</v>
      </c>
      <c r="E71" s="146">
        <v>0</v>
      </c>
      <c r="F71" s="146">
        <v>0</v>
      </c>
      <c r="G71" s="146">
        <v>0</v>
      </c>
      <c r="H71" s="146">
        <v>0</v>
      </c>
      <c r="I71" s="146">
        <v>0</v>
      </c>
      <c r="J71" s="146">
        <v>0</v>
      </c>
      <c r="K71" s="146">
        <v>4838</v>
      </c>
      <c r="L71" s="146">
        <v>0</v>
      </c>
    </row>
    <row r="72" spans="1:12" ht="12.75">
      <c r="A72" s="143" t="s">
        <v>512</v>
      </c>
      <c r="B72" s="144" t="s">
        <v>513</v>
      </c>
      <c r="C72" s="144" t="s">
        <v>513</v>
      </c>
      <c r="D72" s="145">
        <v>0</v>
      </c>
      <c r="E72" s="146">
        <v>0</v>
      </c>
      <c r="F72" s="146">
        <v>0</v>
      </c>
      <c r="G72" s="146">
        <v>0</v>
      </c>
      <c r="H72" s="146">
        <v>0</v>
      </c>
      <c r="I72" s="146">
        <v>0</v>
      </c>
      <c r="J72" s="146">
        <v>50</v>
      </c>
      <c r="K72" s="146">
        <v>0</v>
      </c>
      <c r="L72" s="146">
        <v>0</v>
      </c>
    </row>
    <row r="73" spans="1:12" ht="12.75">
      <c r="A73" s="143" t="s">
        <v>130</v>
      </c>
      <c r="B73" s="144" t="s">
        <v>514</v>
      </c>
      <c r="C73" s="144" t="s">
        <v>137</v>
      </c>
      <c r="D73" s="145">
        <v>8.022922636103152</v>
      </c>
      <c r="E73" s="146">
        <v>1937</v>
      </c>
      <c r="F73" s="146">
        <v>388</v>
      </c>
      <c r="G73" s="146">
        <v>364630</v>
      </c>
      <c r="H73" s="146">
        <v>45125</v>
      </c>
      <c r="I73" s="146">
        <v>891</v>
      </c>
      <c r="J73" s="146">
        <v>5</v>
      </c>
      <c r="K73" s="146">
        <v>1335</v>
      </c>
      <c r="L73" s="146">
        <v>509</v>
      </c>
    </row>
    <row r="74" spans="1:12" ht="12.75">
      <c r="A74" s="143" t="s">
        <v>133</v>
      </c>
      <c r="B74" s="144" t="s">
        <v>514</v>
      </c>
      <c r="C74" s="144" t="s">
        <v>137</v>
      </c>
      <c r="D74" s="145">
        <v>8.022922636103152</v>
      </c>
      <c r="E74" s="146">
        <v>11</v>
      </c>
      <c r="F74" s="146">
        <v>0</v>
      </c>
      <c r="G74" s="146">
        <v>7095</v>
      </c>
      <c r="H74" s="146">
        <v>0</v>
      </c>
      <c r="I74" s="146">
        <v>0</v>
      </c>
      <c r="J74" s="146">
        <v>0</v>
      </c>
      <c r="K74" s="146">
        <v>0</v>
      </c>
      <c r="L74" s="146">
        <v>0</v>
      </c>
    </row>
    <row r="75" spans="1:12" ht="12.75">
      <c r="A75" s="143" t="s">
        <v>134</v>
      </c>
      <c r="B75" s="144" t="s">
        <v>514</v>
      </c>
      <c r="C75" s="144" t="s">
        <v>137</v>
      </c>
      <c r="D75" s="145">
        <v>8.022922636103152</v>
      </c>
      <c r="E75" s="146">
        <v>205</v>
      </c>
      <c r="F75" s="146">
        <v>0</v>
      </c>
      <c r="G75" s="146">
        <v>777050</v>
      </c>
      <c r="H75" s="146">
        <v>0</v>
      </c>
      <c r="I75" s="146">
        <v>80</v>
      </c>
      <c r="J75" s="146">
        <v>0</v>
      </c>
      <c r="K75" s="146">
        <v>35</v>
      </c>
      <c r="L75" s="146">
        <v>0</v>
      </c>
    </row>
    <row r="76" spans="1:12" ht="12.75">
      <c r="A76" s="143" t="s">
        <v>135</v>
      </c>
      <c r="B76" s="144" t="s">
        <v>514</v>
      </c>
      <c r="C76" s="144" t="s">
        <v>515</v>
      </c>
      <c r="D76" s="145">
        <v>4.2979942693409745</v>
      </c>
      <c r="E76" s="146">
        <v>8094</v>
      </c>
      <c r="F76" s="146">
        <v>2292</v>
      </c>
      <c r="G76" s="146">
        <v>935010</v>
      </c>
      <c r="H76" s="146">
        <v>346155</v>
      </c>
      <c r="I76" s="146">
        <v>1290</v>
      </c>
      <c r="J76" s="146">
        <v>340</v>
      </c>
      <c r="K76" s="146">
        <v>7280</v>
      </c>
      <c r="L76" s="146">
        <v>2764</v>
      </c>
    </row>
    <row r="77" spans="1:12" ht="12.75">
      <c r="A77" s="143" t="s">
        <v>138</v>
      </c>
      <c r="B77" s="144" t="s">
        <v>514</v>
      </c>
      <c r="C77" s="144" t="s">
        <v>515</v>
      </c>
      <c r="D77" s="145">
        <v>4.2979942693409745</v>
      </c>
      <c r="E77" s="146">
        <v>0</v>
      </c>
      <c r="F77" s="146">
        <v>0</v>
      </c>
      <c r="G77" s="146">
        <v>0</v>
      </c>
      <c r="H77" s="146">
        <v>0</v>
      </c>
      <c r="I77" s="146">
        <v>0</v>
      </c>
      <c r="J77" s="146">
        <v>50</v>
      </c>
      <c r="K77" s="146">
        <v>368</v>
      </c>
      <c r="L77" s="146">
        <v>515</v>
      </c>
    </row>
    <row r="78" spans="1:12" ht="12.75">
      <c r="A78" s="143" t="s">
        <v>139</v>
      </c>
      <c r="B78" s="144" t="s">
        <v>516</v>
      </c>
      <c r="C78" s="144" t="s">
        <v>517</v>
      </c>
      <c r="D78" s="145">
        <v>2.7480916030534353</v>
      </c>
      <c r="E78" s="146">
        <v>355</v>
      </c>
      <c r="F78" s="146">
        <v>60</v>
      </c>
      <c r="G78" s="146">
        <v>94750</v>
      </c>
      <c r="H78" s="146">
        <v>7350</v>
      </c>
      <c r="I78" s="146">
        <v>143</v>
      </c>
      <c r="J78" s="146">
        <v>25</v>
      </c>
      <c r="K78" s="146">
        <v>1546</v>
      </c>
      <c r="L78" s="146">
        <v>373</v>
      </c>
    </row>
    <row r="79" spans="1:12" ht="12.75">
      <c r="A79" s="143" t="s">
        <v>142</v>
      </c>
      <c r="B79" s="144" t="s">
        <v>518</v>
      </c>
      <c r="C79" s="144" t="s">
        <v>519</v>
      </c>
      <c r="D79" s="145">
        <v>4.3604651162790695</v>
      </c>
      <c r="E79" s="146">
        <v>6881</v>
      </c>
      <c r="F79" s="146">
        <v>623</v>
      </c>
      <c r="G79" s="146">
        <v>1104500</v>
      </c>
      <c r="H79" s="146">
        <v>68925</v>
      </c>
      <c r="I79" s="146">
        <v>1883</v>
      </c>
      <c r="J79" s="146">
        <v>66</v>
      </c>
      <c r="K79" s="146">
        <v>7665</v>
      </c>
      <c r="L79" s="146">
        <v>1524</v>
      </c>
    </row>
    <row r="80" spans="1:12" ht="12.75">
      <c r="A80" s="143" t="s">
        <v>145</v>
      </c>
      <c r="B80" s="144" t="s">
        <v>518</v>
      </c>
      <c r="C80" s="144" t="s">
        <v>519</v>
      </c>
      <c r="D80" s="145">
        <v>4.3604651162790695</v>
      </c>
      <c r="E80" s="146">
        <v>0</v>
      </c>
      <c r="F80" s="146">
        <v>0</v>
      </c>
      <c r="G80" s="146">
        <v>0</v>
      </c>
      <c r="H80" s="146">
        <v>0</v>
      </c>
      <c r="I80" s="146">
        <v>0</v>
      </c>
      <c r="J80" s="146">
        <v>0</v>
      </c>
      <c r="K80" s="146">
        <v>30</v>
      </c>
      <c r="L80" s="146">
        <v>0</v>
      </c>
    </row>
    <row r="81" spans="1:12" ht="12.75">
      <c r="A81" s="143" t="s">
        <v>146</v>
      </c>
      <c r="B81" s="144" t="s">
        <v>520</v>
      </c>
      <c r="C81" s="144" t="s">
        <v>390</v>
      </c>
      <c r="D81" s="145">
        <v>1.0169491525423728</v>
      </c>
      <c r="E81" s="146">
        <v>0</v>
      </c>
      <c r="F81" s="146">
        <v>750</v>
      </c>
      <c r="G81" s="146">
        <v>0</v>
      </c>
      <c r="H81" s="146">
        <v>20000</v>
      </c>
      <c r="I81" s="146">
        <v>88</v>
      </c>
      <c r="J81" s="146">
        <v>750</v>
      </c>
      <c r="K81" s="146">
        <v>306</v>
      </c>
      <c r="L81" s="146">
        <v>0</v>
      </c>
    </row>
    <row r="82" spans="1:12" ht="12.75">
      <c r="A82" s="143" t="s">
        <v>149</v>
      </c>
      <c r="B82" s="144" t="s">
        <v>521</v>
      </c>
      <c r="C82" s="144" t="s">
        <v>391</v>
      </c>
      <c r="D82" s="145">
        <v>6.666666666666668</v>
      </c>
      <c r="E82" s="146">
        <v>817</v>
      </c>
      <c r="F82" s="146">
        <v>199</v>
      </c>
      <c r="G82" s="146">
        <v>179405</v>
      </c>
      <c r="H82" s="146">
        <v>76635</v>
      </c>
      <c r="I82" s="146">
        <v>17</v>
      </c>
      <c r="J82" s="146">
        <v>86</v>
      </c>
      <c r="K82" s="146">
        <v>1751</v>
      </c>
      <c r="L82" s="146">
        <v>604</v>
      </c>
    </row>
    <row r="83" spans="1:12" ht="12.75">
      <c r="A83" s="143" t="s">
        <v>151</v>
      </c>
      <c r="B83" s="144" t="s">
        <v>521</v>
      </c>
      <c r="C83" s="144" t="s">
        <v>391</v>
      </c>
      <c r="D83" s="145">
        <v>6.666666666666668</v>
      </c>
      <c r="E83" s="146">
        <v>10</v>
      </c>
      <c r="F83" s="146">
        <v>0</v>
      </c>
      <c r="G83" s="146">
        <v>7000</v>
      </c>
      <c r="H83" s="146">
        <v>0</v>
      </c>
      <c r="I83" s="146">
        <v>0</v>
      </c>
      <c r="J83" s="146">
        <v>0</v>
      </c>
      <c r="K83" s="146">
        <v>34</v>
      </c>
      <c r="L83" s="146">
        <v>0</v>
      </c>
    </row>
    <row r="84" spans="1:12" ht="12.75">
      <c r="A84" s="143" t="s">
        <v>522</v>
      </c>
      <c r="B84" s="144" t="s">
        <v>523</v>
      </c>
      <c r="C84" s="144" t="s">
        <v>381</v>
      </c>
      <c r="D84" s="145">
        <v>3.053435114503817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v>0</v>
      </c>
      <c r="L84" s="146">
        <v>0</v>
      </c>
    </row>
    <row r="85" spans="1:12" ht="12.75">
      <c r="A85" s="143" t="s">
        <v>152</v>
      </c>
      <c r="B85" s="144" t="s">
        <v>524</v>
      </c>
      <c r="C85" s="144" t="s">
        <v>525</v>
      </c>
      <c r="D85" s="145">
        <v>4.819277108433735</v>
      </c>
      <c r="E85" s="146">
        <v>2525</v>
      </c>
      <c r="F85" s="146">
        <v>2002</v>
      </c>
      <c r="G85" s="146">
        <v>2382600</v>
      </c>
      <c r="H85" s="146">
        <v>1964895</v>
      </c>
      <c r="I85" s="146">
        <v>406</v>
      </c>
      <c r="J85" s="146">
        <v>169</v>
      </c>
      <c r="K85" s="146">
        <v>1557</v>
      </c>
      <c r="L85" s="146">
        <v>1553</v>
      </c>
    </row>
    <row r="86" spans="1:12" ht="12.75">
      <c r="A86" s="143" t="s">
        <v>155</v>
      </c>
      <c r="B86" s="144" t="s">
        <v>524</v>
      </c>
      <c r="C86" s="144" t="s">
        <v>525</v>
      </c>
      <c r="D86" s="145">
        <v>4.819277108433735</v>
      </c>
      <c r="E86" s="146">
        <v>3</v>
      </c>
      <c r="F86" s="146">
        <v>6</v>
      </c>
      <c r="G86" s="146">
        <v>300</v>
      </c>
      <c r="H86" s="146">
        <v>27635</v>
      </c>
      <c r="I86" s="146">
        <v>0</v>
      </c>
      <c r="J86" s="146">
        <v>0</v>
      </c>
      <c r="K86" s="146">
        <v>2</v>
      </c>
      <c r="L86" s="146">
        <v>12</v>
      </c>
    </row>
    <row r="87" spans="1:12" ht="12.75">
      <c r="A87" s="143" t="s">
        <v>156</v>
      </c>
      <c r="B87" s="144" t="s">
        <v>524</v>
      </c>
      <c r="C87" s="144" t="s">
        <v>525</v>
      </c>
      <c r="D87" s="145">
        <v>4.819277108433735</v>
      </c>
      <c r="E87" s="146">
        <v>0</v>
      </c>
      <c r="F87" s="146">
        <v>0</v>
      </c>
      <c r="G87" s="146">
        <v>0</v>
      </c>
      <c r="H87" s="146">
        <v>0</v>
      </c>
      <c r="I87" s="146">
        <v>0</v>
      </c>
      <c r="J87" s="146">
        <v>0</v>
      </c>
      <c r="K87" s="146">
        <v>384</v>
      </c>
      <c r="L87" s="146">
        <v>0</v>
      </c>
    </row>
    <row r="88" spans="1:12" ht="12.75">
      <c r="A88" s="143" t="s">
        <v>157</v>
      </c>
      <c r="B88" s="144" t="s">
        <v>526</v>
      </c>
      <c r="C88" s="144" t="s">
        <v>527</v>
      </c>
      <c r="D88" s="145">
        <v>6.284916201117317</v>
      </c>
      <c r="E88" s="146">
        <v>1717</v>
      </c>
      <c r="F88" s="146">
        <v>2272</v>
      </c>
      <c r="G88" s="146">
        <v>375102.03</v>
      </c>
      <c r="H88" s="146">
        <v>1816622.48</v>
      </c>
      <c r="I88" s="146">
        <v>95</v>
      </c>
      <c r="J88" s="146">
        <v>639</v>
      </c>
      <c r="K88" s="146">
        <v>1504</v>
      </c>
      <c r="L88" s="146">
        <v>1670</v>
      </c>
    </row>
    <row r="89" spans="1:12" ht="12.75">
      <c r="A89" s="143" t="s">
        <v>160</v>
      </c>
      <c r="B89" s="144" t="s">
        <v>526</v>
      </c>
      <c r="C89" s="144" t="s">
        <v>527</v>
      </c>
      <c r="D89" s="145">
        <v>6.284916201117317</v>
      </c>
      <c r="E89" s="146">
        <v>0</v>
      </c>
      <c r="F89" s="146">
        <v>28</v>
      </c>
      <c r="G89" s="146">
        <v>0</v>
      </c>
      <c r="H89" s="146">
        <v>57360</v>
      </c>
      <c r="I89" s="146">
        <v>0</v>
      </c>
      <c r="J89" s="146">
        <v>0</v>
      </c>
      <c r="K89" s="146">
        <v>61</v>
      </c>
      <c r="L89" s="146">
        <v>145</v>
      </c>
    </row>
    <row r="90" spans="1:12" ht="12.75">
      <c r="A90" s="143" t="s">
        <v>161</v>
      </c>
      <c r="B90" s="144" t="s">
        <v>528</v>
      </c>
      <c r="C90" s="144" t="s">
        <v>529</v>
      </c>
      <c r="D90" s="145">
        <v>-3.6303630363036303</v>
      </c>
      <c r="E90" s="146">
        <v>1304</v>
      </c>
      <c r="F90" s="146">
        <v>431</v>
      </c>
      <c r="G90" s="146">
        <v>156249.12</v>
      </c>
      <c r="H90" s="146">
        <v>61156.79</v>
      </c>
      <c r="I90" s="146">
        <v>621</v>
      </c>
      <c r="J90" s="146">
        <v>107</v>
      </c>
      <c r="K90" s="146">
        <v>2296</v>
      </c>
      <c r="L90" s="146">
        <v>1142</v>
      </c>
    </row>
    <row r="91" spans="1:12" ht="12.75">
      <c r="A91" s="143" t="s">
        <v>164</v>
      </c>
      <c r="B91" s="144" t="s">
        <v>528</v>
      </c>
      <c r="C91" s="144" t="s">
        <v>529</v>
      </c>
      <c r="D91" s="145">
        <v>-3.6303630363036303</v>
      </c>
      <c r="E91" s="146">
        <v>10</v>
      </c>
      <c r="F91" s="146">
        <v>0</v>
      </c>
      <c r="G91" s="146">
        <v>2000</v>
      </c>
      <c r="H91" s="146">
        <v>0</v>
      </c>
      <c r="I91" s="146">
        <v>0</v>
      </c>
      <c r="J91" s="146">
        <v>0</v>
      </c>
      <c r="K91" s="146">
        <v>10</v>
      </c>
      <c r="L91" s="146">
        <v>0</v>
      </c>
    </row>
    <row r="92" spans="1:12" ht="12.75">
      <c r="A92" s="143" t="s">
        <v>165</v>
      </c>
      <c r="B92" s="144" t="s">
        <v>528</v>
      </c>
      <c r="C92" s="144" t="s">
        <v>529</v>
      </c>
      <c r="D92" s="145">
        <v>-3.6303630363036303</v>
      </c>
      <c r="E92" s="146">
        <v>3105</v>
      </c>
      <c r="F92" s="146">
        <v>0</v>
      </c>
      <c r="G92" s="146">
        <v>9599950</v>
      </c>
      <c r="H92" s="146">
        <v>0</v>
      </c>
      <c r="I92" s="146">
        <v>0</v>
      </c>
      <c r="J92" s="146">
        <v>0</v>
      </c>
      <c r="K92" s="146">
        <v>3105</v>
      </c>
      <c r="L92" s="146">
        <v>0</v>
      </c>
    </row>
    <row r="93" spans="1:12" ht="12.75">
      <c r="A93" s="143" t="s">
        <v>166</v>
      </c>
      <c r="C93" s="144" t="s">
        <v>530</v>
      </c>
      <c r="D93" s="145">
        <v>0</v>
      </c>
      <c r="E93" s="146">
        <v>4133</v>
      </c>
      <c r="F93" s="146">
        <v>0</v>
      </c>
      <c r="G93" s="146">
        <v>5669878</v>
      </c>
      <c r="H93" s="146">
        <v>0</v>
      </c>
      <c r="I93" s="146">
        <v>0</v>
      </c>
      <c r="J93" s="146">
        <v>0</v>
      </c>
      <c r="K93" s="146">
        <v>4133</v>
      </c>
      <c r="L93" s="146">
        <v>0</v>
      </c>
    </row>
    <row r="94" spans="1:12" ht="12.75">
      <c r="A94" s="143" t="s">
        <v>169</v>
      </c>
      <c r="B94" s="144" t="s">
        <v>531</v>
      </c>
      <c r="C94" s="144" t="s">
        <v>532</v>
      </c>
      <c r="D94" s="145">
        <v>3.873050026896181</v>
      </c>
      <c r="E94" s="146">
        <v>34</v>
      </c>
      <c r="F94" s="146">
        <v>56</v>
      </c>
      <c r="G94" s="146">
        <v>1640</v>
      </c>
      <c r="H94" s="146">
        <v>11560</v>
      </c>
      <c r="I94" s="146">
        <v>175</v>
      </c>
      <c r="J94" s="146">
        <v>0</v>
      </c>
      <c r="K94" s="146">
        <v>1190</v>
      </c>
      <c r="L94" s="146">
        <v>1296</v>
      </c>
    </row>
    <row r="95" spans="1:12" ht="12.75">
      <c r="A95" s="143" t="s">
        <v>173</v>
      </c>
      <c r="B95" s="144" t="s">
        <v>533</v>
      </c>
      <c r="C95" s="144" t="s">
        <v>534</v>
      </c>
      <c r="D95" s="145">
        <v>-4.0476190476190474</v>
      </c>
      <c r="E95" s="146">
        <v>13543</v>
      </c>
      <c r="F95" s="146">
        <v>20062</v>
      </c>
      <c r="G95" s="146">
        <v>11745880</v>
      </c>
      <c r="H95" s="146">
        <v>22651840</v>
      </c>
      <c r="I95" s="146">
        <v>430</v>
      </c>
      <c r="J95" s="146">
        <v>952</v>
      </c>
      <c r="K95" s="146">
        <v>10181</v>
      </c>
      <c r="L95" s="146">
        <v>11314</v>
      </c>
    </row>
    <row r="96" spans="1:12" ht="12.75">
      <c r="A96" s="143" t="s">
        <v>176</v>
      </c>
      <c r="B96" s="144" t="s">
        <v>533</v>
      </c>
      <c r="C96" s="144" t="s">
        <v>534</v>
      </c>
      <c r="D96" s="145">
        <v>-4.0476190476190474</v>
      </c>
      <c r="E96" s="146">
        <v>142</v>
      </c>
      <c r="F96" s="146">
        <v>215</v>
      </c>
      <c r="G96" s="146">
        <v>1253170</v>
      </c>
      <c r="H96" s="146">
        <v>3760690</v>
      </c>
      <c r="I96" s="146">
        <v>0</v>
      </c>
      <c r="J96" s="146">
        <v>0</v>
      </c>
      <c r="K96" s="146">
        <v>1975</v>
      </c>
      <c r="L96" s="146">
        <v>1672</v>
      </c>
    </row>
    <row r="97" spans="1:12" ht="12.75">
      <c r="A97" s="143" t="s">
        <v>177</v>
      </c>
      <c r="B97" s="144" t="s">
        <v>533</v>
      </c>
      <c r="C97" s="144" t="s">
        <v>534</v>
      </c>
      <c r="D97" s="145">
        <v>-4.0476190476190474</v>
      </c>
      <c r="E97" s="146">
        <v>496</v>
      </c>
      <c r="F97" s="146">
        <v>0</v>
      </c>
      <c r="G97" s="146">
        <v>17895475</v>
      </c>
      <c r="H97" s="146">
        <v>0</v>
      </c>
      <c r="I97" s="146">
        <v>65</v>
      </c>
      <c r="J97" s="146">
        <v>0</v>
      </c>
      <c r="K97" s="146">
        <v>125</v>
      </c>
      <c r="L97" s="146">
        <v>0</v>
      </c>
    </row>
    <row r="98" spans="1:12" ht="12.75">
      <c r="A98" s="143" t="s">
        <v>178</v>
      </c>
      <c r="B98" s="144" t="s">
        <v>535</v>
      </c>
      <c r="C98" s="144" t="s">
        <v>383</v>
      </c>
      <c r="D98" s="145">
        <v>0.26666666666666666</v>
      </c>
      <c r="E98" s="146">
        <v>1544</v>
      </c>
      <c r="F98" s="146">
        <v>1425</v>
      </c>
      <c r="G98" s="146">
        <v>442335</v>
      </c>
      <c r="H98" s="146">
        <v>154735</v>
      </c>
      <c r="I98" s="146">
        <v>865</v>
      </c>
      <c r="J98" s="146">
        <v>20</v>
      </c>
      <c r="K98" s="146">
        <v>1252</v>
      </c>
      <c r="L98" s="146">
        <v>1095</v>
      </c>
    </row>
    <row r="99" spans="1:12" ht="12.75">
      <c r="A99" s="143" t="s">
        <v>536</v>
      </c>
      <c r="B99" s="144" t="s">
        <v>535</v>
      </c>
      <c r="C99" s="144" t="s">
        <v>383</v>
      </c>
      <c r="D99" s="145">
        <v>0.26666666666666666</v>
      </c>
      <c r="E99" s="146">
        <v>39</v>
      </c>
      <c r="F99" s="146">
        <v>0</v>
      </c>
      <c r="G99" s="146">
        <v>149220</v>
      </c>
      <c r="H99" s="146">
        <v>0</v>
      </c>
      <c r="I99" s="146">
        <v>39</v>
      </c>
      <c r="J99" s="146">
        <v>0</v>
      </c>
      <c r="K99" s="146">
        <v>0</v>
      </c>
      <c r="L99" s="146">
        <v>0</v>
      </c>
    </row>
    <row r="100" spans="1:12" ht="12.75">
      <c r="A100" s="143" t="s">
        <v>181</v>
      </c>
      <c r="B100" s="144" t="s">
        <v>537</v>
      </c>
      <c r="C100" s="144" t="s">
        <v>538</v>
      </c>
      <c r="D100" s="145">
        <v>6.247379454926625</v>
      </c>
      <c r="E100" s="146">
        <v>31841</v>
      </c>
      <c r="F100" s="146">
        <v>25259</v>
      </c>
      <c r="G100" s="146">
        <v>19263810</v>
      </c>
      <c r="H100" s="146">
        <v>11957844</v>
      </c>
      <c r="I100" s="146">
        <v>4902</v>
      </c>
      <c r="J100" s="146">
        <v>838</v>
      </c>
      <c r="K100" s="146">
        <v>26650</v>
      </c>
      <c r="L100" s="146">
        <v>27029</v>
      </c>
    </row>
    <row r="101" spans="1:12" ht="12.75">
      <c r="A101" s="143" t="s">
        <v>184</v>
      </c>
      <c r="B101" s="144" t="s">
        <v>537</v>
      </c>
      <c r="C101" s="144" t="s">
        <v>538</v>
      </c>
      <c r="D101" s="145">
        <v>6.247379454926625</v>
      </c>
      <c r="E101" s="146">
        <v>214</v>
      </c>
      <c r="F101" s="146">
        <v>238</v>
      </c>
      <c r="G101" s="146">
        <v>528630</v>
      </c>
      <c r="H101" s="146">
        <v>977105</v>
      </c>
      <c r="I101" s="146">
        <v>0</v>
      </c>
      <c r="J101" s="146">
        <v>0</v>
      </c>
      <c r="K101" s="146">
        <v>3765</v>
      </c>
      <c r="L101" s="146">
        <v>6091</v>
      </c>
    </row>
    <row r="102" spans="1:12" ht="12.75">
      <c r="A102" s="143" t="s">
        <v>185</v>
      </c>
      <c r="B102" s="144" t="s">
        <v>537</v>
      </c>
      <c r="C102" s="144" t="s">
        <v>538</v>
      </c>
      <c r="D102" s="145">
        <v>6.247379454926625</v>
      </c>
      <c r="E102" s="146">
        <v>51</v>
      </c>
      <c r="F102" s="146">
        <v>0</v>
      </c>
      <c r="G102" s="146">
        <v>1319570</v>
      </c>
      <c r="H102" s="146">
        <v>0</v>
      </c>
      <c r="I102" s="146">
        <v>4</v>
      </c>
      <c r="J102" s="146">
        <v>0</v>
      </c>
      <c r="K102" s="146">
        <v>178</v>
      </c>
      <c r="L102" s="146">
        <v>0</v>
      </c>
    </row>
    <row r="103" spans="1:12" ht="12.75">
      <c r="A103" s="143" t="s">
        <v>186</v>
      </c>
      <c r="B103" s="144" t="s">
        <v>539</v>
      </c>
      <c r="C103" s="144" t="s">
        <v>540</v>
      </c>
      <c r="D103" s="145">
        <v>4.670184696569921</v>
      </c>
      <c r="E103" s="146">
        <v>40769</v>
      </c>
      <c r="F103" s="146">
        <v>19794</v>
      </c>
      <c r="G103" s="146">
        <v>73708442.18</v>
      </c>
      <c r="H103" s="146">
        <v>12551022.09</v>
      </c>
      <c r="I103" s="146">
        <v>19363</v>
      </c>
      <c r="J103" s="146">
        <v>131</v>
      </c>
      <c r="K103" s="146">
        <v>29036</v>
      </c>
      <c r="L103" s="146">
        <v>20873</v>
      </c>
    </row>
    <row r="104" spans="1:12" ht="12.75">
      <c r="A104" s="143" t="s">
        <v>189</v>
      </c>
      <c r="B104" s="144" t="s">
        <v>539</v>
      </c>
      <c r="C104" s="144" t="s">
        <v>540</v>
      </c>
      <c r="D104" s="145">
        <v>4.670184696569921</v>
      </c>
      <c r="E104" s="146">
        <v>159</v>
      </c>
      <c r="F104" s="146">
        <v>43</v>
      </c>
      <c r="G104" s="146">
        <v>651039</v>
      </c>
      <c r="H104" s="146">
        <v>66675</v>
      </c>
      <c r="I104" s="146">
        <v>0</v>
      </c>
      <c r="J104" s="146">
        <v>0</v>
      </c>
      <c r="K104" s="146">
        <v>1467</v>
      </c>
      <c r="L104" s="146">
        <v>480</v>
      </c>
    </row>
    <row r="105" spans="1:12" ht="12.75">
      <c r="A105" s="143" t="s">
        <v>190</v>
      </c>
      <c r="B105" s="144" t="s">
        <v>539</v>
      </c>
      <c r="C105" s="144" t="s">
        <v>540</v>
      </c>
      <c r="D105" s="145">
        <v>4.670184696569921</v>
      </c>
      <c r="E105" s="146">
        <v>6226</v>
      </c>
      <c r="F105" s="146">
        <v>0</v>
      </c>
      <c r="G105" s="146">
        <v>150970461.89</v>
      </c>
      <c r="H105" s="146">
        <v>0</v>
      </c>
      <c r="I105" s="146">
        <v>195</v>
      </c>
      <c r="J105" s="146">
        <v>0</v>
      </c>
      <c r="K105" s="146">
        <v>1378</v>
      </c>
      <c r="L105" s="146">
        <v>0</v>
      </c>
    </row>
    <row r="106" spans="1:12" ht="12.75">
      <c r="A106" s="143" t="s">
        <v>541</v>
      </c>
      <c r="B106" s="144" t="s">
        <v>542</v>
      </c>
      <c r="C106" s="144" t="s">
        <v>543</v>
      </c>
      <c r="D106" s="145">
        <v>10.29293200752486</v>
      </c>
      <c r="E106" s="146">
        <v>2249</v>
      </c>
      <c r="F106" s="146">
        <v>824</v>
      </c>
      <c r="G106" s="146">
        <v>1661118.01</v>
      </c>
      <c r="H106" s="146">
        <v>43178.05</v>
      </c>
      <c r="I106" s="146">
        <v>3</v>
      </c>
      <c r="J106" s="146">
        <v>0</v>
      </c>
      <c r="K106" s="146">
        <v>0</v>
      </c>
      <c r="L106" s="146">
        <v>0</v>
      </c>
    </row>
    <row r="107" spans="1:12" ht="12.75">
      <c r="A107" s="143" t="s">
        <v>544</v>
      </c>
      <c r="B107" s="144" t="s">
        <v>542</v>
      </c>
      <c r="C107" s="144" t="s">
        <v>543</v>
      </c>
      <c r="D107" s="145">
        <v>10.29293200752486</v>
      </c>
      <c r="E107" s="146">
        <v>0</v>
      </c>
      <c r="F107" s="146">
        <v>0</v>
      </c>
      <c r="G107" s="146">
        <v>0</v>
      </c>
      <c r="H107" s="146">
        <v>0</v>
      </c>
      <c r="I107" s="146">
        <v>0</v>
      </c>
      <c r="J107" s="146">
        <v>0</v>
      </c>
      <c r="K107" s="146">
        <v>0</v>
      </c>
      <c r="L107" s="146">
        <v>0</v>
      </c>
    </row>
    <row r="108" spans="1:12" ht="12.75">
      <c r="A108" s="143" t="s">
        <v>545</v>
      </c>
      <c r="B108" s="144" t="s">
        <v>542</v>
      </c>
      <c r="C108" s="144" t="s">
        <v>543</v>
      </c>
      <c r="D108" s="145">
        <v>10.29293200752486</v>
      </c>
      <c r="E108" s="146">
        <v>0</v>
      </c>
      <c r="F108" s="146">
        <v>0</v>
      </c>
      <c r="G108" s="146">
        <v>0</v>
      </c>
      <c r="H108" s="146">
        <v>0</v>
      </c>
      <c r="I108" s="146">
        <v>0</v>
      </c>
      <c r="J108" s="146">
        <v>0</v>
      </c>
      <c r="K108" s="146">
        <v>0</v>
      </c>
      <c r="L108" s="146">
        <v>0</v>
      </c>
    </row>
    <row r="109" spans="1:12" ht="12.75">
      <c r="A109" s="143" t="s">
        <v>191</v>
      </c>
      <c r="B109" s="144" t="s">
        <v>546</v>
      </c>
      <c r="C109" s="144" t="s">
        <v>547</v>
      </c>
      <c r="D109" s="145">
        <v>-1.375</v>
      </c>
      <c r="E109" s="146">
        <v>6501</v>
      </c>
      <c r="F109" s="146">
        <v>6896</v>
      </c>
      <c r="G109" s="146">
        <v>2597155</v>
      </c>
      <c r="H109" s="146">
        <v>3955130</v>
      </c>
      <c r="I109" s="146">
        <v>423</v>
      </c>
      <c r="J109" s="146">
        <v>915</v>
      </c>
      <c r="K109" s="146">
        <v>5516</v>
      </c>
      <c r="L109" s="146">
        <v>4699</v>
      </c>
    </row>
    <row r="110" spans="1:12" ht="12.75">
      <c r="A110" s="143" t="s">
        <v>194</v>
      </c>
      <c r="B110" s="144" t="s">
        <v>546</v>
      </c>
      <c r="C110" s="144" t="s">
        <v>547</v>
      </c>
      <c r="D110" s="145">
        <v>-1.375</v>
      </c>
      <c r="E110" s="146">
        <v>18</v>
      </c>
      <c r="F110" s="146">
        <v>122</v>
      </c>
      <c r="G110" s="146">
        <v>31140</v>
      </c>
      <c r="H110" s="146">
        <v>571910</v>
      </c>
      <c r="I110" s="146">
        <v>0</v>
      </c>
      <c r="J110" s="146">
        <v>18</v>
      </c>
      <c r="K110" s="146">
        <v>220</v>
      </c>
      <c r="L110" s="146">
        <v>578</v>
      </c>
    </row>
    <row r="111" spans="1:12" ht="12.75">
      <c r="A111" s="143" t="s">
        <v>195</v>
      </c>
      <c r="B111" s="144" t="s">
        <v>546</v>
      </c>
      <c r="C111" s="144" t="s">
        <v>547</v>
      </c>
      <c r="D111" s="145">
        <v>-1.375</v>
      </c>
      <c r="E111" s="146">
        <v>140</v>
      </c>
      <c r="F111" s="146">
        <v>0</v>
      </c>
      <c r="G111" s="146">
        <v>2320280</v>
      </c>
      <c r="H111" s="146">
        <v>0</v>
      </c>
      <c r="I111" s="146">
        <v>0</v>
      </c>
      <c r="J111" s="146">
        <v>0</v>
      </c>
      <c r="K111" s="146">
        <v>998</v>
      </c>
      <c r="L111" s="146">
        <v>0</v>
      </c>
    </row>
    <row r="112" spans="1:12" ht="12.75">
      <c r="A112" s="143" t="s">
        <v>196</v>
      </c>
      <c r="B112" s="144" t="s">
        <v>548</v>
      </c>
      <c r="C112" s="144" t="s">
        <v>549</v>
      </c>
      <c r="D112" s="145">
        <v>-3.5789473684210527</v>
      </c>
      <c r="E112" s="146">
        <v>0</v>
      </c>
      <c r="F112" s="146">
        <v>0</v>
      </c>
      <c r="G112" s="146">
        <v>0</v>
      </c>
      <c r="H112" s="146">
        <v>0</v>
      </c>
      <c r="I112" s="146">
        <v>0</v>
      </c>
      <c r="J112" s="146">
        <v>0</v>
      </c>
      <c r="K112" s="146">
        <v>1854</v>
      </c>
      <c r="L112" s="146">
        <v>0</v>
      </c>
    </row>
    <row r="113" spans="1:12" ht="12.75">
      <c r="A113" s="143" t="s">
        <v>199</v>
      </c>
      <c r="B113" s="144" t="s">
        <v>550</v>
      </c>
      <c r="C113" s="144" t="s">
        <v>551</v>
      </c>
      <c r="D113" s="145">
        <v>2.1921341070277243</v>
      </c>
      <c r="E113" s="146">
        <v>4407</v>
      </c>
      <c r="F113" s="146">
        <v>1543</v>
      </c>
      <c r="G113" s="146">
        <v>1703645</v>
      </c>
      <c r="H113" s="146">
        <v>489765</v>
      </c>
      <c r="I113" s="146">
        <v>1283</v>
      </c>
      <c r="J113" s="146">
        <v>94</v>
      </c>
      <c r="K113" s="146">
        <v>3702</v>
      </c>
      <c r="L113" s="146">
        <v>1568</v>
      </c>
    </row>
    <row r="114" spans="1:12" ht="12.75">
      <c r="A114" s="143" t="s">
        <v>202</v>
      </c>
      <c r="B114" s="144" t="s">
        <v>550</v>
      </c>
      <c r="C114" s="144" t="s">
        <v>551</v>
      </c>
      <c r="D114" s="145">
        <v>2.1921341070277243</v>
      </c>
      <c r="E114" s="146">
        <v>0</v>
      </c>
      <c r="F114" s="146">
        <v>0</v>
      </c>
      <c r="G114" s="146">
        <v>0</v>
      </c>
      <c r="H114" s="146">
        <v>0</v>
      </c>
      <c r="I114" s="146">
        <v>0</v>
      </c>
      <c r="J114" s="146">
        <v>0</v>
      </c>
      <c r="K114" s="146">
        <v>2</v>
      </c>
      <c r="L114" s="146">
        <v>78</v>
      </c>
    </row>
    <row r="115" spans="1:12" ht="12.75">
      <c r="A115" s="143" t="s">
        <v>203</v>
      </c>
      <c r="B115" s="144" t="s">
        <v>552</v>
      </c>
      <c r="C115" s="144" t="s">
        <v>553</v>
      </c>
      <c r="D115" s="145">
        <v>-0.34883720930232553</v>
      </c>
      <c r="E115" s="146">
        <v>2059</v>
      </c>
      <c r="F115" s="146">
        <v>1556</v>
      </c>
      <c r="G115" s="146">
        <v>1827546.28</v>
      </c>
      <c r="H115" s="146">
        <v>895053.48</v>
      </c>
      <c r="I115" s="146">
        <v>200</v>
      </c>
      <c r="J115" s="146">
        <v>311</v>
      </c>
      <c r="K115" s="146">
        <v>1738</v>
      </c>
      <c r="L115" s="146">
        <v>808</v>
      </c>
    </row>
    <row r="116" spans="1:12" ht="12.75">
      <c r="A116" s="143" t="s">
        <v>206</v>
      </c>
      <c r="B116" s="144" t="s">
        <v>552</v>
      </c>
      <c r="C116" s="144" t="s">
        <v>553</v>
      </c>
      <c r="D116" s="145">
        <v>-0.34883720930232553</v>
      </c>
      <c r="E116" s="146">
        <v>0</v>
      </c>
      <c r="F116" s="146">
        <v>0</v>
      </c>
      <c r="G116" s="146">
        <v>0</v>
      </c>
      <c r="H116" s="146">
        <v>0</v>
      </c>
      <c r="I116" s="146">
        <v>0</v>
      </c>
      <c r="J116" s="146">
        <v>0</v>
      </c>
      <c r="K116" s="146">
        <v>8</v>
      </c>
      <c r="L116" s="146">
        <v>50</v>
      </c>
    </row>
    <row r="117" spans="1:12" ht="12.75">
      <c r="A117" s="143" t="s">
        <v>207</v>
      </c>
      <c r="B117" s="144" t="s">
        <v>552</v>
      </c>
      <c r="C117" s="144" t="s">
        <v>553</v>
      </c>
      <c r="D117" s="145">
        <v>-0.34883720930232553</v>
      </c>
      <c r="E117" s="146">
        <v>4482</v>
      </c>
      <c r="F117" s="146">
        <v>0</v>
      </c>
      <c r="G117" s="146">
        <v>126713894.58</v>
      </c>
      <c r="H117" s="146">
        <v>0</v>
      </c>
      <c r="I117" s="146">
        <v>502</v>
      </c>
      <c r="J117" s="146">
        <v>0</v>
      </c>
      <c r="K117" s="146">
        <v>2277</v>
      </c>
      <c r="L117" s="146">
        <v>0</v>
      </c>
    </row>
    <row r="118" spans="1:12" ht="12.75">
      <c r="A118" s="143" t="s">
        <v>208</v>
      </c>
      <c r="B118" s="144" t="s">
        <v>554</v>
      </c>
      <c r="C118" s="144" t="s">
        <v>374</v>
      </c>
      <c r="D118" s="145">
        <v>3.535353535353535</v>
      </c>
      <c r="E118" s="146">
        <v>13004</v>
      </c>
      <c r="F118" s="146">
        <v>3593</v>
      </c>
      <c r="G118" s="146">
        <v>2214950</v>
      </c>
      <c r="H118" s="146">
        <v>831580</v>
      </c>
      <c r="I118" s="146">
        <v>1671</v>
      </c>
      <c r="J118" s="146">
        <v>234</v>
      </c>
      <c r="K118" s="146">
        <v>15452</v>
      </c>
      <c r="L118" s="146">
        <v>6462</v>
      </c>
    </row>
    <row r="119" spans="1:12" ht="12.75">
      <c r="A119" s="143" t="s">
        <v>211</v>
      </c>
      <c r="B119" s="144" t="s">
        <v>554</v>
      </c>
      <c r="C119" s="144" t="s">
        <v>374</v>
      </c>
      <c r="D119" s="145">
        <v>3.535353535353535</v>
      </c>
      <c r="E119" s="146">
        <v>3</v>
      </c>
      <c r="F119" s="146">
        <v>25</v>
      </c>
      <c r="G119" s="146">
        <v>3780</v>
      </c>
      <c r="H119" s="146">
        <v>3250</v>
      </c>
      <c r="I119" s="146">
        <v>0</v>
      </c>
      <c r="J119" s="146">
        <v>0</v>
      </c>
      <c r="K119" s="146">
        <v>389</v>
      </c>
      <c r="L119" s="146">
        <v>52</v>
      </c>
    </row>
    <row r="120" spans="1:12" ht="12.75">
      <c r="A120" s="143" t="s">
        <v>212</v>
      </c>
      <c r="B120" s="144" t="s">
        <v>554</v>
      </c>
      <c r="C120" s="144" t="s">
        <v>374</v>
      </c>
      <c r="D120" s="145">
        <v>3.535353535353535</v>
      </c>
      <c r="E120" s="146">
        <v>195</v>
      </c>
      <c r="F120" s="146">
        <v>0</v>
      </c>
      <c r="G120" s="146">
        <v>1213455</v>
      </c>
      <c r="H120" s="146">
        <v>0</v>
      </c>
      <c r="I120" s="146">
        <v>200</v>
      </c>
      <c r="J120" s="146">
        <v>0</v>
      </c>
      <c r="K120" s="146">
        <v>1202</v>
      </c>
      <c r="L120" s="146">
        <v>0</v>
      </c>
    </row>
    <row r="121" spans="1:12" ht="12.75">
      <c r="A121" s="143" t="s">
        <v>213</v>
      </c>
      <c r="B121" s="144" t="s">
        <v>555</v>
      </c>
      <c r="C121" s="144" t="s">
        <v>556</v>
      </c>
      <c r="D121" s="145">
        <v>-1.0135135135135136</v>
      </c>
      <c r="E121" s="146">
        <v>3479</v>
      </c>
      <c r="F121" s="146">
        <v>2365</v>
      </c>
      <c r="G121" s="146">
        <v>322874.81</v>
      </c>
      <c r="H121" s="146">
        <v>511438.32</v>
      </c>
      <c r="I121" s="146">
        <v>579</v>
      </c>
      <c r="J121" s="146">
        <v>1175</v>
      </c>
      <c r="K121" s="146">
        <v>4437</v>
      </c>
      <c r="L121" s="146">
        <v>3205</v>
      </c>
    </row>
    <row r="122" spans="1:12" ht="12.75">
      <c r="A122" s="143" t="s">
        <v>216</v>
      </c>
      <c r="B122" s="144" t="s">
        <v>555</v>
      </c>
      <c r="C122" s="144" t="s">
        <v>556</v>
      </c>
      <c r="D122" s="145">
        <v>-1.0135135135135136</v>
      </c>
      <c r="E122" s="146">
        <v>50</v>
      </c>
      <c r="F122" s="146">
        <v>82</v>
      </c>
      <c r="G122" s="146">
        <v>7100</v>
      </c>
      <c r="H122" s="146">
        <v>30015</v>
      </c>
      <c r="I122" s="146">
        <v>0</v>
      </c>
      <c r="J122" s="146">
        <v>0</v>
      </c>
      <c r="K122" s="146">
        <v>16</v>
      </c>
      <c r="L122" s="146">
        <v>349</v>
      </c>
    </row>
    <row r="123" spans="1:12" ht="12.75">
      <c r="A123" s="143" t="s">
        <v>557</v>
      </c>
      <c r="B123" s="144" t="s">
        <v>555</v>
      </c>
      <c r="C123" s="144" t="s">
        <v>556</v>
      </c>
      <c r="D123" s="145">
        <v>-1.0135135135135136</v>
      </c>
      <c r="E123" s="146">
        <v>600</v>
      </c>
      <c r="F123" s="146">
        <v>0</v>
      </c>
      <c r="G123" s="146">
        <v>1974627</v>
      </c>
      <c r="H123" s="146">
        <v>0</v>
      </c>
      <c r="I123" s="146">
        <v>30</v>
      </c>
      <c r="J123" s="146">
        <v>0</v>
      </c>
      <c r="K123" s="146">
        <v>0</v>
      </c>
      <c r="L123" s="146">
        <v>0</v>
      </c>
    </row>
    <row r="124" spans="1:12" ht="12.75">
      <c r="A124" s="143" t="s">
        <v>217</v>
      </c>
      <c r="B124" s="144" t="s">
        <v>558</v>
      </c>
      <c r="C124" s="144" t="s">
        <v>559</v>
      </c>
      <c r="D124" s="145">
        <v>14.117647058823529</v>
      </c>
      <c r="E124" s="146">
        <v>40982</v>
      </c>
      <c r="F124" s="146">
        <v>12963</v>
      </c>
      <c r="G124" s="146">
        <v>3726425</v>
      </c>
      <c r="H124" s="146">
        <v>951028</v>
      </c>
      <c r="I124" s="146">
        <v>10837</v>
      </c>
      <c r="J124" s="146">
        <v>12</v>
      </c>
      <c r="K124" s="146">
        <v>28048</v>
      </c>
      <c r="L124" s="146">
        <v>11698</v>
      </c>
    </row>
    <row r="125" spans="1:12" ht="12.75">
      <c r="A125" s="143" t="s">
        <v>220</v>
      </c>
      <c r="B125" s="144" t="s">
        <v>558</v>
      </c>
      <c r="C125" s="144" t="s">
        <v>559</v>
      </c>
      <c r="D125" s="145">
        <v>14.117647058823529</v>
      </c>
      <c r="E125" s="146">
        <v>375</v>
      </c>
      <c r="F125" s="146">
        <v>25</v>
      </c>
      <c r="G125" s="146">
        <v>198350</v>
      </c>
      <c r="H125" s="146">
        <v>3700</v>
      </c>
      <c r="I125" s="146">
        <v>0</v>
      </c>
      <c r="J125" s="146">
        <v>0</v>
      </c>
      <c r="K125" s="146">
        <v>5369</v>
      </c>
      <c r="L125" s="146">
        <v>1639</v>
      </c>
    </row>
    <row r="126" spans="1:12" ht="12.75">
      <c r="A126" s="143" t="s">
        <v>222</v>
      </c>
      <c r="B126" s="144" t="s">
        <v>560</v>
      </c>
      <c r="C126" s="144" t="s">
        <v>421</v>
      </c>
      <c r="D126" s="145">
        <v>5.882352941176471</v>
      </c>
      <c r="E126" s="146">
        <v>0</v>
      </c>
      <c r="F126" s="146">
        <v>0</v>
      </c>
      <c r="G126" s="146">
        <v>0</v>
      </c>
      <c r="H126" s="146">
        <v>0</v>
      </c>
      <c r="I126" s="146">
        <v>0</v>
      </c>
      <c r="J126" s="146">
        <v>0</v>
      </c>
      <c r="K126" s="146">
        <v>0</v>
      </c>
      <c r="L126" s="146">
        <v>460</v>
      </c>
    </row>
    <row r="127" spans="1:12" ht="12.75">
      <c r="A127" s="143" t="s">
        <v>225</v>
      </c>
      <c r="B127" s="144" t="s">
        <v>561</v>
      </c>
      <c r="C127" s="144" t="s">
        <v>562</v>
      </c>
      <c r="D127" s="145">
        <v>-21.428571428571427</v>
      </c>
      <c r="E127" s="146">
        <v>0</v>
      </c>
      <c r="F127" s="146">
        <v>96</v>
      </c>
      <c r="G127" s="146">
        <v>0</v>
      </c>
      <c r="H127" s="146">
        <v>10660</v>
      </c>
      <c r="I127" s="146">
        <v>0</v>
      </c>
      <c r="J127" s="146">
        <v>20</v>
      </c>
      <c r="K127" s="146">
        <v>276</v>
      </c>
      <c r="L127" s="146">
        <v>107</v>
      </c>
    </row>
    <row r="128" spans="1:12" ht="12.75">
      <c r="A128" s="143" t="s">
        <v>228</v>
      </c>
      <c r="B128" s="144" t="s">
        <v>563</v>
      </c>
      <c r="C128" s="144" t="s">
        <v>126</v>
      </c>
      <c r="D128" s="145">
        <v>8.984375</v>
      </c>
      <c r="E128" s="146">
        <v>8821</v>
      </c>
      <c r="F128" s="146">
        <v>1162</v>
      </c>
      <c r="G128" s="146">
        <v>1575070.77</v>
      </c>
      <c r="H128" s="146">
        <v>217863.14</v>
      </c>
      <c r="I128" s="146">
        <v>1588</v>
      </c>
      <c r="J128" s="146">
        <v>888</v>
      </c>
      <c r="K128" s="146">
        <v>14584</v>
      </c>
      <c r="L128" s="146">
        <v>5020</v>
      </c>
    </row>
    <row r="129" spans="1:12" ht="12.75">
      <c r="A129" s="143" t="s">
        <v>231</v>
      </c>
      <c r="B129" s="144" t="s">
        <v>563</v>
      </c>
      <c r="C129" s="144" t="s">
        <v>126</v>
      </c>
      <c r="D129" s="145">
        <v>8.984375</v>
      </c>
      <c r="E129" s="146">
        <v>0</v>
      </c>
      <c r="F129" s="146">
        <v>84</v>
      </c>
      <c r="G129" s="146">
        <v>0</v>
      </c>
      <c r="H129" s="146">
        <v>101680</v>
      </c>
      <c r="I129" s="146">
        <v>0</v>
      </c>
      <c r="J129" s="146">
        <v>0</v>
      </c>
      <c r="K129" s="146">
        <v>229</v>
      </c>
      <c r="L129" s="146">
        <v>144</v>
      </c>
    </row>
    <row r="130" spans="1:12" ht="12.75">
      <c r="A130" s="143" t="s">
        <v>232</v>
      </c>
      <c r="B130" s="144" t="s">
        <v>563</v>
      </c>
      <c r="C130" s="144" t="s">
        <v>126</v>
      </c>
      <c r="D130" s="145">
        <v>8.984375</v>
      </c>
      <c r="E130" s="146">
        <v>0</v>
      </c>
      <c r="F130" s="146">
        <v>0</v>
      </c>
      <c r="G130" s="146">
        <v>0</v>
      </c>
      <c r="H130" s="146">
        <v>0</v>
      </c>
      <c r="I130" s="146">
        <v>0</v>
      </c>
      <c r="J130" s="146">
        <v>0</v>
      </c>
      <c r="K130" s="146">
        <v>126</v>
      </c>
      <c r="L130" s="146">
        <v>0</v>
      </c>
    </row>
    <row r="131" spans="1:12" ht="12.75">
      <c r="A131" s="143" t="s">
        <v>233</v>
      </c>
      <c r="B131" s="144" t="s">
        <v>564</v>
      </c>
      <c r="C131" s="144" t="s">
        <v>565</v>
      </c>
      <c r="D131" s="145">
        <v>2.9218843172331543</v>
      </c>
      <c r="E131" s="146">
        <v>13307</v>
      </c>
      <c r="F131" s="146">
        <v>13617</v>
      </c>
      <c r="G131" s="146">
        <v>5139479</v>
      </c>
      <c r="H131" s="146">
        <v>6182310</v>
      </c>
      <c r="I131" s="146">
        <v>876</v>
      </c>
      <c r="J131" s="146">
        <v>1273</v>
      </c>
      <c r="K131" s="146">
        <v>12188</v>
      </c>
      <c r="L131" s="146">
        <v>15312</v>
      </c>
    </row>
    <row r="132" spans="1:12" ht="12.75">
      <c r="A132" s="143" t="s">
        <v>236</v>
      </c>
      <c r="B132" s="144" t="s">
        <v>564</v>
      </c>
      <c r="C132" s="144" t="s">
        <v>565</v>
      </c>
      <c r="D132" s="145">
        <v>2.9218843172331543</v>
      </c>
      <c r="E132" s="146">
        <v>116</v>
      </c>
      <c r="F132" s="146">
        <v>38</v>
      </c>
      <c r="G132" s="146">
        <v>113005</v>
      </c>
      <c r="H132" s="146">
        <v>341990</v>
      </c>
      <c r="I132" s="146">
        <v>0</v>
      </c>
      <c r="J132" s="146">
        <v>0</v>
      </c>
      <c r="K132" s="146">
        <v>2462</v>
      </c>
      <c r="L132" s="146">
        <v>1855</v>
      </c>
    </row>
    <row r="133" spans="1:12" ht="12.75">
      <c r="A133" s="143" t="s">
        <v>237</v>
      </c>
      <c r="B133" s="144" t="s">
        <v>564</v>
      </c>
      <c r="C133" s="144" t="s">
        <v>565</v>
      </c>
      <c r="D133" s="145">
        <v>2.9218843172331543</v>
      </c>
      <c r="E133" s="146">
        <v>150</v>
      </c>
      <c r="F133" s="146">
        <v>0</v>
      </c>
      <c r="G133" s="146">
        <v>2621940</v>
      </c>
      <c r="H133" s="146">
        <v>0</v>
      </c>
      <c r="I133" s="146">
        <v>39</v>
      </c>
      <c r="J133" s="146">
        <v>0</v>
      </c>
      <c r="K133" s="146">
        <v>946</v>
      </c>
      <c r="L133" s="146">
        <v>0</v>
      </c>
    </row>
    <row r="134" spans="1:12" ht="12.75">
      <c r="A134" s="143" t="s">
        <v>238</v>
      </c>
      <c r="B134" s="144" t="s">
        <v>566</v>
      </c>
      <c r="C134" s="144" t="s">
        <v>567</v>
      </c>
      <c r="D134" s="145">
        <v>6.270764119601329</v>
      </c>
      <c r="E134" s="146">
        <v>17675</v>
      </c>
      <c r="F134" s="146">
        <v>16566</v>
      </c>
      <c r="G134" s="146">
        <v>54567742.18</v>
      </c>
      <c r="H134" s="146">
        <v>38217084.22</v>
      </c>
      <c r="I134" s="146">
        <v>2827</v>
      </c>
      <c r="J134" s="146">
        <v>457</v>
      </c>
      <c r="K134" s="146">
        <v>10091</v>
      </c>
      <c r="L134" s="146">
        <v>15071</v>
      </c>
    </row>
    <row r="135" spans="1:12" ht="12.75">
      <c r="A135" s="143" t="s">
        <v>241</v>
      </c>
      <c r="B135" s="144" t="s">
        <v>566</v>
      </c>
      <c r="C135" s="144" t="s">
        <v>567</v>
      </c>
      <c r="D135" s="145">
        <v>6.270764119601329</v>
      </c>
      <c r="E135" s="146">
        <v>18</v>
      </c>
      <c r="F135" s="146">
        <v>233</v>
      </c>
      <c r="G135" s="146">
        <v>99468.42</v>
      </c>
      <c r="H135" s="146">
        <v>2106680.42</v>
      </c>
      <c r="I135" s="146">
        <v>0</v>
      </c>
      <c r="J135" s="146">
        <v>15</v>
      </c>
      <c r="K135" s="146">
        <v>2143</v>
      </c>
      <c r="L135" s="146">
        <v>3782</v>
      </c>
    </row>
    <row r="136" spans="1:12" ht="12.75">
      <c r="A136" s="143" t="s">
        <v>242</v>
      </c>
      <c r="B136" s="144" t="s">
        <v>566</v>
      </c>
      <c r="C136" s="144" t="s">
        <v>567</v>
      </c>
      <c r="D136" s="145">
        <v>6.270764119601329</v>
      </c>
      <c r="E136" s="146">
        <v>540</v>
      </c>
      <c r="F136" s="146">
        <v>0</v>
      </c>
      <c r="G136" s="146">
        <v>50986622.36</v>
      </c>
      <c r="H136" s="146">
        <v>0</v>
      </c>
      <c r="I136" s="146">
        <v>234</v>
      </c>
      <c r="J136" s="146">
        <v>0</v>
      </c>
      <c r="K136" s="146">
        <v>31</v>
      </c>
      <c r="L136" s="146">
        <v>0</v>
      </c>
    </row>
    <row r="137" spans="1:12" ht="12.75">
      <c r="A137" s="143" t="s">
        <v>243</v>
      </c>
      <c r="B137" s="144" t="s">
        <v>568</v>
      </c>
      <c r="C137" s="144" t="s">
        <v>404</v>
      </c>
      <c r="D137" s="145">
        <v>-4.714640198511166</v>
      </c>
      <c r="E137" s="146">
        <v>3004</v>
      </c>
      <c r="F137" s="146">
        <v>4003</v>
      </c>
      <c r="G137" s="146">
        <v>648310</v>
      </c>
      <c r="H137" s="146">
        <v>167630.14</v>
      </c>
      <c r="I137" s="146">
        <v>150</v>
      </c>
      <c r="J137" s="146">
        <v>80</v>
      </c>
      <c r="K137" s="146">
        <v>3507</v>
      </c>
      <c r="L137" s="146">
        <v>1840</v>
      </c>
    </row>
    <row r="138" spans="1:12" ht="12.75">
      <c r="A138" s="143" t="s">
        <v>569</v>
      </c>
      <c r="B138" s="144" t="s">
        <v>568</v>
      </c>
      <c r="C138" s="144" t="s">
        <v>404</v>
      </c>
      <c r="D138" s="145">
        <v>-4.714640198511166</v>
      </c>
      <c r="E138" s="146">
        <v>0</v>
      </c>
      <c r="F138" s="146">
        <v>10</v>
      </c>
      <c r="G138" s="146">
        <v>0</v>
      </c>
      <c r="H138" s="146">
        <v>2025</v>
      </c>
      <c r="I138" s="146">
        <v>0</v>
      </c>
      <c r="J138" s="146">
        <v>0</v>
      </c>
      <c r="K138" s="146">
        <v>0</v>
      </c>
      <c r="L138" s="146">
        <v>0</v>
      </c>
    </row>
    <row r="139" spans="1:12" ht="12.75">
      <c r="A139" s="143" t="s">
        <v>245</v>
      </c>
      <c r="B139" s="144" t="s">
        <v>568</v>
      </c>
      <c r="C139" s="144" t="s">
        <v>404</v>
      </c>
      <c r="D139" s="145">
        <v>-4.714640198511166</v>
      </c>
      <c r="E139" s="146">
        <v>13099</v>
      </c>
      <c r="F139" s="146">
        <v>0</v>
      </c>
      <c r="G139" s="146">
        <v>51171309</v>
      </c>
      <c r="H139" s="146">
        <v>0</v>
      </c>
      <c r="I139" s="146">
        <v>0</v>
      </c>
      <c r="J139" s="146">
        <v>0</v>
      </c>
      <c r="K139" s="146">
        <v>6697</v>
      </c>
      <c r="L139" s="146">
        <v>0</v>
      </c>
    </row>
    <row r="140" spans="1:12" ht="12.75">
      <c r="A140" s="143" t="s">
        <v>246</v>
      </c>
      <c r="B140" s="144" t="s">
        <v>570</v>
      </c>
      <c r="C140" s="144" t="s">
        <v>571</v>
      </c>
      <c r="D140" s="145">
        <v>-4.181184668989547</v>
      </c>
      <c r="E140" s="146">
        <v>30</v>
      </c>
      <c r="F140" s="146">
        <v>0</v>
      </c>
      <c r="G140" s="146">
        <v>15590</v>
      </c>
      <c r="H140" s="146">
        <v>0</v>
      </c>
      <c r="I140" s="146">
        <v>0</v>
      </c>
      <c r="J140" s="146">
        <v>0</v>
      </c>
      <c r="K140" s="146">
        <v>35</v>
      </c>
      <c r="L140" s="146">
        <v>250</v>
      </c>
    </row>
    <row r="141" spans="1:12" ht="12.75">
      <c r="A141" s="143" t="s">
        <v>249</v>
      </c>
      <c r="B141" s="144" t="s">
        <v>570</v>
      </c>
      <c r="C141" s="144" t="s">
        <v>571</v>
      </c>
      <c r="D141" s="145">
        <v>-4.181184668989547</v>
      </c>
      <c r="E141" s="146">
        <v>0</v>
      </c>
      <c r="F141" s="146">
        <v>0</v>
      </c>
      <c r="G141" s="146">
        <v>0</v>
      </c>
      <c r="H141" s="146">
        <v>0</v>
      </c>
      <c r="I141" s="146">
        <v>0</v>
      </c>
      <c r="J141" s="146">
        <v>0</v>
      </c>
      <c r="K141" s="146">
        <v>0</v>
      </c>
      <c r="L141" s="146">
        <v>6</v>
      </c>
    </row>
    <row r="142" spans="1:12" ht="12.75">
      <c r="A142" s="143" t="s">
        <v>250</v>
      </c>
      <c r="B142" s="144" t="s">
        <v>572</v>
      </c>
      <c r="C142" s="144" t="s">
        <v>573</v>
      </c>
      <c r="D142" s="145">
        <v>-10.356892932120363</v>
      </c>
      <c r="E142" s="146">
        <v>16002</v>
      </c>
      <c r="F142" s="146">
        <v>18984</v>
      </c>
      <c r="G142" s="146">
        <v>5152210.4</v>
      </c>
      <c r="H142" s="146">
        <v>11435836.52</v>
      </c>
      <c r="I142" s="146">
        <v>1167</v>
      </c>
      <c r="J142" s="146">
        <v>3024</v>
      </c>
      <c r="K142" s="146">
        <v>11028</v>
      </c>
      <c r="L142" s="146">
        <v>15065</v>
      </c>
    </row>
    <row r="143" spans="1:12" ht="12.75">
      <c r="A143" s="143" t="s">
        <v>253</v>
      </c>
      <c r="B143" s="144" t="s">
        <v>572</v>
      </c>
      <c r="C143" s="144" t="s">
        <v>573</v>
      </c>
      <c r="D143" s="145">
        <v>-10.356892932120363</v>
      </c>
      <c r="E143" s="146">
        <v>1341</v>
      </c>
      <c r="F143" s="146">
        <v>1347</v>
      </c>
      <c r="G143" s="146">
        <v>1516337.24</v>
      </c>
      <c r="H143" s="146">
        <v>2215901.13</v>
      </c>
      <c r="I143" s="146">
        <v>0</v>
      </c>
      <c r="J143" s="146">
        <v>91</v>
      </c>
      <c r="K143" s="146">
        <v>1442</v>
      </c>
      <c r="L143" s="146">
        <v>2528</v>
      </c>
    </row>
    <row r="144" spans="1:12" ht="12.75">
      <c r="A144" s="143" t="s">
        <v>254</v>
      </c>
      <c r="B144" s="144" t="s">
        <v>572</v>
      </c>
      <c r="C144" s="144" t="s">
        <v>573</v>
      </c>
      <c r="D144" s="145">
        <v>-10.356892932120363</v>
      </c>
      <c r="E144" s="146">
        <v>61</v>
      </c>
      <c r="F144" s="146">
        <v>0</v>
      </c>
      <c r="G144" s="146">
        <v>796270</v>
      </c>
      <c r="H144" s="146">
        <v>0</v>
      </c>
      <c r="I144" s="146">
        <v>0</v>
      </c>
      <c r="J144" s="146">
        <v>0</v>
      </c>
      <c r="K144" s="146">
        <v>46</v>
      </c>
      <c r="L144" s="146">
        <v>0</v>
      </c>
    </row>
    <row r="145" spans="1:12" ht="12.75">
      <c r="A145" s="143" t="s">
        <v>255</v>
      </c>
      <c r="B145" s="144" t="s">
        <v>574</v>
      </c>
      <c r="C145" s="144" t="s">
        <v>575</v>
      </c>
      <c r="D145" s="145">
        <v>5.2631578947368425</v>
      </c>
      <c r="E145" s="146">
        <v>4558</v>
      </c>
      <c r="F145" s="146">
        <v>3876</v>
      </c>
      <c r="G145" s="146">
        <v>1572932.75</v>
      </c>
      <c r="H145" s="146">
        <v>797063.93</v>
      </c>
      <c r="I145" s="146">
        <v>820</v>
      </c>
      <c r="J145" s="146">
        <v>178</v>
      </c>
      <c r="K145" s="146">
        <v>4782</v>
      </c>
      <c r="L145" s="146">
        <v>4063</v>
      </c>
    </row>
    <row r="146" spans="1:12" ht="12.75">
      <c r="A146" s="143" t="s">
        <v>258</v>
      </c>
      <c r="B146" s="144" t="s">
        <v>574</v>
      </c>
      <c r="C146" s="144" t="s">
        <v>575</v>
      </c>
      <c r="D146" s="145">
        <v>5.2631578947368425</v>
      </c>
      <c r="E146" s="146">
        <v>49</v>
      </c>
      <c r="F146" s="146">
        <v>90</v>
      </c>
      <c r="G146" s="146">
        <v>13945</v>
      </c>
      <c r="H146" s="146">
        <v>113195</v>
      </c>
      <c r="I146" s="146">
        <v>0</v>
      </c>
      <c r="J146" s="146">
        <v>0</v>
      </c>
      <c r="K146" s="146">
        <v>425</v>
      </c>
      <c r="L146" s="146">
        <v>1219</v>
      </c>
    </row>
    <row r="147" spans="1:12" ht="12.75">
      <c r="A147" s="143" t="s">
        <v>259</v>
      </c>
      <c r="B147" s="144" t="s">
        <v>574</v>
      </c>
      <c r="C147" s="144" t="s">
        <v>575</v>
      </c>
      <c r="D147" s="145">
        <v>5.2631578947368425</v>
      </c>
      <c r="E147" s="146">
        <v>94</v>
      </c>
      <c r="F147" s="146">
        <v>0</v>
      </c>
      <c r="G147" s="146">
        <v>877039.01</v>
      </c>
      <c r="H147" s="146">
        <v>0</v>
      </c>
      <c r="I147" s="146">
        <v>8</v>
      </c>
      <c r="J147" s="146">
        <v>0</v>
      </c>
      <c r="K147" s="146">
        <v>2</v>
      </c>
      <c r="L147" s="146">
        <v>0</v>
      </c>
    </row>
    <row r="148" spans="1:12" ht="12.75">
      <c r="A148" s="143" t="s">
        <v>260</v>
      </c>
      <c r="B148" s="144" t="s">
        <v>576</v>
      </c>
      <c r="C148" s="144" t="s">
        <v>577</v>
      </c>
      <c r="D148" s="145">
        <v>8.191653786707883</v>
      </c>
      <c r="E148" s="146">
        <v>6084</v>
      </c>
      <c r="F148" s="146">
        <v>946</v>
      </c>
      <c r="G148" s="146">
        <v>1163190</v>
      </c>
      <c r="H148" s="146">
        <v>147615</v>
      </c>
      <c r="I148" s="146">
        <v>1095</v>
      </c>
      <c r="J148" s="146">
        <v>1007</v>
      </c>
      <c r="K148" s="146">
        <v>7363</v>
      </c>
      <c r="L148" s="146">
        <v>2302</v>
      </c>
    </row>
    <row r="149" spans="1:12" ht="12.75">
      <c r="A149" s="143" t="s">
        <v>263</v>
      </c>
      <c r="B149" s="144" t="s">
        <v>576</v>
      </c>
      <c r="C149" s="144" t="s">
        <v>577</v>
      </c>
      <c r="D149" s="145">
        <v>8.191653786707883</v>
      </c>
      <c r="E149" s="146">
        <v>0</v>
      </c>
      <c r="F149" s="146">
        <v>0</v>
      </c>
      <c r="G149" s="146">
        <v>0</v>
      </c>
      <c r="H149" s="146">
        <v>0</v>
      </c>
      <c r="I149" s="146">
        <v>0</v>
      </c>
      <c r="J149" s="146">
        <v>0</v>
      </c>
      <c r="K149" s="146">
        <v>404</v>
      </c>
      <c r="L149" s="146">
        <v>624</v>
      </c>
    </row>
    <row r="150" spans="1:12" ht="12.75">
      <c r="A150" s="143" t="s">
        <v>264</v>
      </c>
      <c r="B150" s="144" t="s">
        <v>578</v>
      </c>
      <c r="C150" s="144" t="s">
        <v>579</v>
      </c>
      <c r="D150" s="145">
        <v>0.8113590263691683</v>
      </c>
      <c r="E150" s="146">
        <v>1671</v>
      </c>
      <c r="F150" s="146">
        <v>1099</v>
      </c>
      <c r="G150" s="146">
        <v>323370.15</v>
      </c>
      <c r="H150" s="146">
        <v>265830.8</v>
      </c>
      <c r="I150" s="146">
        <v>830</v>
      </c>
      <c r="J150" s="146">
        <v>89</v>
      </c>
      <c r="K150" s="146">
        <v>5068</v>
      </c>
      <c r="L150" s="146">
        <v>3649</v>
      </c>
    </row>
    <row r="151" spans="1:12" ht="12.75">
      <c r="A151" s="143" t="s">
        <v>267</v>
      </c>
      <c r="B151" s="144" t="s">
        <v>578</v>
      </c>
      <c r="C151" s="144" t="s">
        <v>579</v>
      </c>
      <c r="D151" s="145">
        <v>0.8113590263691683</v>
      </c>
      <c r="E151" s="146">
        <v>10290</v>
      </c>
      <c r="F151" s="146">
        <v>0</v>
      </c>
      <c r="G151" s="146">
        <v>52052862.3</v>
      </c>
      <c r="H151" s="146">
        <v>0</v>
      </c>
      <c r="I151" s="146">
        <v>0</v>
      </c>
      <c r="J151" s="146">
        <v>0</v>
      </c>
      <c r="K151" s="146">
        <v>6680</v>
      </c>
      <c r="L151" s="146">
        <v>0</v>
      </c>
    </row>
    <row r="152" spans="1:12" ht="12.75">
      <c r="A152" s="143" t="s">
        <v>268</v>
      </c>
      <c r="B152" s="144" t="s">
        <v>580</v>
      </c>
      <c r="C152" s="144" t="s">
        <v>436</v>
      </c>
      <c r="D152" s="145">
        <v>-2.8213166144200623</v>
      </c>
      <c r="E152" s="146">
        <v>5796</v>
      </c>
      <c r="F152" s="146">
        <v>0</v>
      </c>
      <c r="G152" s="146">
        <v>9200148</v>
      </c>
      <c r="H152" s="146">
        <v>0</v>
      </c>
      <c r="I152" s="146">
        <v>0</v>
      </c>
      <c r="J152" s="146">
        <v>0</v>
      </c>
      <c r="K152" s="146">
        <v>3911</v>
      </c>
      <c r="L152" s="146">
        <v>0</v>
      </c>
    </row>
    <row r="153" spans="1:12" ht="12.75">
      <c r="A153" s="143" t="s">
        <v>271</v>
      </c>
      <c r="B153" s="144" t="s">
        <v>581</v>
      </c>
      <c r="C153" s="144" t="s">
        <v>582</v>
      </c>
      <c r="D153" s="145">
        <v>-1.4234875444839858</v>
      </c>
      <c r="E153" s="146">
        <v>539</v>
      </c>
      <c r="F153" s="146">
        <v>674</v>
      </c>
      <c r="G153" s="146">
        <v>40950</v>
      </c>
      <c r="H153" s="146">
        <v>57930</v>
      </c>
      <c r="I153" s="146">
        <v>0</v>
      </c>
      <c r="J153" s="146">
        <v>50</v>
      </c>
      <c r="K153" s="146">
        <v>681</v>
      </c>
      <c r="L153" s="146">
        <v>1344</v>
      </c>
    </row>
    <row r="154" spans="1:12" ht="12.75">
      <c r="A154" s="143" t="s">
        <v>275</v>
      </c>
      <c r="B154" s="144" t="s">
        <v>126</v>
      </c>
      <c r="C154" s="144" t="s">
        <v>583</v>
      </c>
      <c r="D154" s="145">
        <v>-6.093189964157705</v>
      </c>
      <c r="E154" s="146">
        <v>61515</v>
      </c>
      <c r="F154" s="146">
        <v>47791</v>
      </c>
      <c r="G154" s="146">
        <v>20141568.29</v>
      </c>
      <c r="H154" s="146">
        <v>6602987.72</v>
      </c>
      <c r="I154" s="146">
        <v>446</v>
      </c>
      <c r="J154" s="146">
        <v>23674</v>
      </c>
      <c r="K154" s="146">
        <v>73779</v>
      </c>
      <c r="L154" s="146">
        <v>54448</v>
      </c>
    </row>
    <row r="155" spans="1:12" ht="12.75">
      <c r="A155" s="143" t="s">
        <v>278</v>
      </c>
      <c r="B155" s="144" t="s">
        <v>126</v>
      </c>
      <c r="C155" s="144" t="s">
        <v>583</v>
      </c>
      <c r="D155" s="145">
        <v>-6.093189964157705</v>
      </c>
      <c r="E155" s="146">
        <v>1185</v>
      </c>
      <c r="F155" s="146">
        <v>679</v>
      </c>
      <c r="G155" s="146">
        <v>208440</v>
      </c>
      <c r="H155" s="146">
        <v>223430</v>
      </c>
      <c r="I155" s="146">
        <v>0</v>
      </c>
      <c r="J155" s="146">
        <v>0</v>
      </c>
      <c r="K155" s="146">
        <v>18240</v>
      </c>
      <c r="L155" s="146">
        <v>16193</v>
      </c>
    </row>
    <row r="156" spans="1:12" ht="12.75">
      <c r="A156" s="143" t="s">
        <v>279</v>
      </c>
      <c r="B156" s="144" t="s">
        <v>126</v>
      </c>
      <c r="C156" s="144" t="s">
        <v>583</v>
      </c>
      <c r="D156" s="145">
        <v>-6.093189964157705</v>
      </c>
      <c r="E156" s="146">
        <v>18494</v>
      </c>
      <c r="F156" s="146">
        <v>0</v>
      </c>
      <c r="G156" s="146">
        <v>50711864.17</v>
      </c>
      <c r="H156" s="146">
        <v>0</v>
      </c>
      <c r="I156" s="146">
        <v>1000</v>
      </c>
      <c r="J156" s="146">
        <v>0</v>
      </c>
      <c r="K156" s="146">
        <v>9404</v>
      </c>
      <c r="L156" s="146">
        <v>0</v>
      </c>
    </row>
    <row r="157" spans="1:12" ht="12.75">
      <c r="A157" s="143" t="s">
        <v>283</v>
      </c>
      <c r="B157" s="144" t="s">
        <v>584</v>
      </c>
      <c r="C157" s="144" t="s">
        <v>585</v>
      </c>
      <c r="D157" s="145">
        <v>4.245283018867925</v>
      </c>
      <c r="E157" s="146">
        <v>0</v>
      </c>
      <c r="F157" s="146">
        <v>0</v>
      </c>
      <c r="G157" s="146">
        <v>0</v>
      </c>
      <c r="H157" s="146">
        <v>0</v>
      </c>
      <c r="I157" s="146">
        <v>0</v>
      </c>
      <c r="J157" s="146">
        <v>0</v>
      </c>
      <c r="K157" s="146">
        <v>23</v>
      </c>
      <c r="L157" s="146">
        <v>21</v>
      </c>
    </row>
    <row r="158" spans="1:12" ht="12.75">
      <c r="A158" s="143" t="s">
        <v>284</v>
      </c>
      <c r="B158" s="144" t="s">
        <v>46</v>
      </c>
      <c r="C158" s="144" t="s">
        <v>586</v>
      </c>
      <c r="D158" s="145">
        <v>6.9692058346839545</v>
      </c>
      <c r="E158" s="146">
        <v>5200</v>
      </c>
      <c r="F158" s="146">
        <v>1728</v>
      </c>
      <c r="G158" s="146">
        <v>1554080</v>
      </c>
      <c r="H158" s="146">
        <v>521285</v>
      </c>
      <c r="I158" s="146">
        <v>1341</v>
      </c>
      <c r="J158" s="146">
        <v>205</v>
      </c>
      <c r="K158" s="146">
        <v>4953</v>
      </c>
      <c r="L158" s="146">
        <v>4468</v>
      </c>
    </row>
    <row r="159" spans="1:12" ht="12.75">
      <c r="A159" s="143" t="s">
        <v>286</v>
      </c>
      <c r="B159" s="144" t="s">
        <v>46</v>
      </c>
      <c r="C159" s="144" t="s">
        <v>586</v>
      </c>
      <c r="D159" s="145">
        <v>6.9692058346839545</v>
      </c>
      <c r="E159" s="146">
        <v>33</v>
      </c>
      <c r="F159" s="146">
        <v>8</v>
      </c>
      <c r="G159" s="146">
        <v>34779.56</v>
      </c>
      <c r="H159" s="146">
        <v>15500</v>
      </c>
      <c r="I159" s="146">
        <v>0</v>
      </c>
      <c r="J159" s="146">
        <v>0</v>
      </c>
      <c r="K159" s="146">
        <v>644</v>
      </c>
      <c r="L159" s="146">
        <v>167</v>
      </c>
    </row>
    <row r="160" spans="1:12" ht="12.75">
      <c r="A160" s="143" t="s">
        <v>287</v>
      </c>
      <c r="B160" s="144" t="s">
        <v>46</v>
      </c>
      <c r="C160" s="144" t="s">
        <v>586</v>
      </c>
      <c r="D160" s="145">
        <v>6.9692058346839545</v>
      </c>
      <c r="E160" s="146">
        <v>50</v>
      </c>
      <c r="F160" s="146">
        <v>0</v>
      </c>
      <c r="G160" s="146">
        <v>326900</v>
      </c>
      <c r="H160" s="146">
        <v>0</v>
      </c>
      <c r="I160" s="146">
        <v>15</v>
      </c>
      <c r="J160" s="146">
        <v>0</v>
      </c>
      <c r="K160" s="146">
        <v>25</v>
      </c>
      <c r="L160" s="146">
        <v>0</v>
      </c>
    </row>
    <row r="161" spans="1:12" ht="12.75">
      <c r="A161" s="143" t="s">
        <v>288</v>
      </c>
      <c r="B161" s="144" t="s">
        <v>587</v>
      </c>
      <c r="C161" s="144" t="s">
        <v>588</v>
      </c>
      <c r="D161" s="145">
        <v>3.913043478260869</v>
      </c>
      <c r="E161" s="146">
        <v>694</v>
      </c>
      <c r="F161" s="146">
        <v>369</v>
      </c>
      <c r="G161" s="146">
        <v>45284.08</v>
      </c>
      <c r="H161" s="146">
        <v>95231.76</v>
      </c>
      <c r="I161" s="146">
        <v>0</v>
      </c>
      <c r="J161" s="146">
        <v>67</v>
      </c>
      <c r="K161" s="146">
        <v>1649</v>
      </c>
      <c r="L161" s="146">
        <v>1811</v>
      </c>
    </row>
    <row r="162" spans="1:12" ht="12.75">
      <c r="A162" s="143" t="s">
        <v>290</v>
      </c>
      <c r="B162" s="144" t="s">
        <v>587</v>
      </c>
      <c r="C162" s="144" t="s">
        <v>588</v>
      </c>
      <c r="D162" s="145">
        <v>3.913043478260869</v>
      </c>
      <c r="E162" s="146">
        <v>0</v>
      </c>
      <c r="F162" s="146">
        <v>0</v>
      </c>
      <c r="G162" s="146">
        <v>0</v>
      </c>
      <c r="H162" s="146">
        <v>0</v>
      </c>
      <c r="I162" s="146">
        <v>0</v>
      </c>
      <c r="J162" s="146">
        <v>0</v>
      </c>
      <c r="K162" s="146">
        <v>22</v>
      </c>
      <c r="L162" s="146">
        <v>55</v>
      </c>
    </row>
    <row r="163" spans="1:12" ht="12.75">
      <c r="A163" s="143" t="s">
        <v>291</v>
      </c>
      <c r="B163" s="144" t="s">
        <v>589</v>
      </c>
      <c r="C163" s="144" t="s">
        <v>590</v>
      </c>
      <c r="D163" s="145">
        <v>3.982102908277405</v>
      </c>
      <c r="E163" s="146">
        <v>32651</v>
      </c>
      <c r="F163" s="146">
        <v>27831</v>
      </c>
      <c r="G163" s="146">
        <v>16422451.15</v>
      </c>
      <c r="H163" s="146">
        <v>10922111.45</v>
      </c>
      <c r="I163" s="146">
        <v>2777</v>
      </c>
      <c r="J163" s="146">
        <v>734</v>
      </c>
      <c r="K163" s="146">
        <v>29072</v>
      </c>
      <c r="L163" s="146">
        <v>28779</v>
      </c>
    </row>
    <row r="164" spans="1:12" ht="12.75">
      <c r="A164" s="143" t="s">
        <v>294</v>
      </c>
      <c r="B164" s="144" t="s">
        <v>589</v>
      </c>
      <c r="C164" s="144" t="s">
        <v>590</v>
      </c>
      <c r="D164" s="145">
        <v>3.982102908277405</v>
      </c>
      <c r="E164" s="146">
        <v>197</v>
      </c>
      <c r="F164" s="146">
        <v>261</v>
      </c>
      <c r="G164" s="146">
        <v>398695</v>
      </c>
      <c r="H164" s="146">
        <v>700655</v>
      </c>
      <c r="I164" s="146">
        <v>0</v>
      </c>
      <c r="J164" s="146">
        <v>0</v>
      </c>
      <c r="K164" s="146">
        <v>5415</v>
      </c>
      <c r="L164" s="146">
        <v>7360</v>
      </c>
    </row>
    <row r="165" spans="1:12" ht="12.75">
      <c r="A165" s="143" t="s">
        <v>295</v>
      </c>
      <c r="B165" s="144" t="s">
        <v>589</v>
      </c>
      <c r="C165" s="144" t="s">
        <v>590</v>
      </c>
      <c r="D165" s="145">
        <v>3.982102908277405</v>
      </c>
      <c r="E165" s="146">
        <v>30</v>
      </c>
      <c r="F165" s="146">
        <v>0</v>
      </c>
      <c r="G165" s="146">
        <v>715700</v>
      </c>
      <c r="H165" s="146">
        <v>0</v>
      </c>
      <c r="I165" s="146">
        <v>300</v>
      </c>
      <c r="J165" s="146">
        <v>0</v>
      </c>
      <c r="K165" s="146">
        <v>25</v>
      </c>
      <c r="L165" s="146">
        <v>0</v>
      </c>
    </row>
    <row r="166" spans="1:12" ht="12.75">
      <c r="A166" s="143" t="s">
        <v>296</v>
      </c>
      <c r="B166" s="144" t="s">
        <v>591</v>
      </c>
      <c r="C166" s="144" t="s">
        <v>592</v>
      </c>
      <c r="D166" s="145">
        <v>-2.929532858273951</v>
      </c>
      <c r="E166" s="146">
        <v>12903</v>
      </c>
      <c r="F166" s="146">
        <v>6155</v>
      </c>
      <c r="G166" s="146">
        <v>3745905</v>
      </c>
      <c r="H166" s="146">
        <v>2163607</v>
      </c>
      <c r="I166" s="146">
        <v>212</v>
      </c>
      <c r="J166" s="146">
        <v>334</v>
      </c>
      <c r="K166" s="146">
        <v>14785</v>
      </c>
      <c r="L166" s="146">
        <v>11325</v>
      </c>
    </row>
    <row r="167" spans="1:12" ht="12.75">
      <c r="A167" s="143" t="s">
        <v>299</v>
      </c>
      <c r="B167" s="144" t="s">
        <v>591</v>
      </c>
      <c r="C167" s="144" t="s">
        <v>592</v>
      </c>
      <c r="D167" s="145">
        <v>-2.929532858273951</v>
      </c>
      <c r="E167" s="146">
        <v>32</v>
      </c>
      <c r="F167" s="146">
        <v>30</v>
      </c>
      <c r="G167" s="146">
        <v>5985</v>
      </c>
      <c r="H167" s="146">
        <v>56960</v>
      </c>
      <c r="I167" s="146">
        <v>0</v>
      </c>
      <c r="J167" s="146">
        <v>4</v>
      </c>
      <c r="K167" s="146">
        <v>1049</v>
      </c>
      <c r="L167" s="146">
        <v>585</v>
      </c>
    </row>
    <row r="168" spans="1:12" ht="12.75">
      <c r="A168" s="143" t="s">
        <v>300</v>
      </c>
      <c r="B168" s="144" t="s">
        <v>591</v>
      </c>
      <c r="C168" s="144" t="s">
        <v>592</v>
      </c>
      <c r="D168" s="145">
        <v>-2.929532858273951</v>
      </c>
      <c r="E168" s="146">
        <v>8943</v>
      </c>
      <c r="F168" s="146">
        <v>0</v>
      </c>
      <c r="G168" s="146">
        <v>110935511</v>
      </c>
      <c r="H168" s="146">
        <v>0</v>
      </c>
      <c r="I168" s="146">
        <v>1255</v>
      </c>
      <c r="J168" s="146">
        <v>0</v>
      </c>
      <c r="K168" s="146">
        <v>3985</v>
      </c>
      <c r="L168" s="146">
        <v>0</v>
      </c>
    </row>
    <row r="169" spans="1:12" ht="12.75">
      <c r="A169" s="143" t="s">
        <v>301</v>
      </c>
      <c r="B169" s="144" t="s">
        <v>593</v>
      </c>
      <c r="C169" s="144" t="s">
        <v>494</v>
      </c>
      <c r="D169" s="145">
        <v>0.519559902200489</v>
      </c>
      <c r="E169" s="146">
        <v>13005</v>
      </c>
      <c r="F169" s="146">
        <v>9258</v>
      </c>
      <c r="G169" s="146">
        <v>13763139.53</v>
      </c>
      <c r="H169" s="146">
        <v>5507678.69</v>
      </c>
      <c r="I169" s="146">
        <v>2513</v>
      </c>
      <c r="J169" s="146">
        <v>50</v>
      </c>
      <c r="K169" s="146">
        <v>9590</v>
      </c>
      <c r="L169" s="146">
        <v>7840</v>
      </c>
    </row>
    <row r="170" spans="1:12" ht="12.75">
      <c r="A170" s="143" t="s">
        <v>304</v>
      </c>
      <c r="B170" s="144" t="s">
        <v>593</v>
      </c>
      <c r="C170" s="144" t="s">
        <v>494</v>
      </c>
      <c r="D170" s="145">
        <v>0.519559902200489</v>
      </c>
      <c r="E170" s="146">
        <v>62</v>
      </c>
      <c r="F170" s="146">
        <v>63</v>
      </c>
      <c r="G170" s="146">
        <v>88042.58</v>
      </c>
      <c r="H170" s="146">
        <v>177356.21</v>
      </c>
      <c r="I170" s="146">
        <v>0</v>
      </c>
      <c r="J170" s="146">
        <v>0</v>
      </c>
      <c r="K170" s="146">
        <v>543</v>
      </c>
      <c r="L170" s="146">
        <v>1158</v>
      </c>
    </row>
    <row r="171" spans="1:12" ht="12.75">
      <c r="A171" s="143" t="s">
        <v>305</v>
      </c>
      <c r="B171" s="144" t="s">
        <v>593</v>
      </c>
      <c r="C171" s="144" t="s">
        <v>494</v>
      </c>
      <c r="D171" s="145">
        <v>0.519559902200489</v>
      </c>
      <c r="E171" s="146">
        <v>83</v>
      </c>
      <c r="F171" s="146">
        <v>0</v>
      </c>
      <c r="G171" s="146">
        <v>2971943.3</v>
      </c>
      <c r="H171" s="146">
        <v>0</v>
      </c>
      <c r="I171" s="146">
        <v>15</v>
      </c>
      <c r="J171" s="146">
        <v>0</v>
      </c>
      <c r="K171" s="146">
        <v>13</v>
      </c>
      <c r="L171" s="146">
        <v>0</v>
      </c>
    </row>
    <row r="172" spans="1:12" ht="12.75">
      <c r="A172" s="143" t="s">
        <v>306</v>
      </c>
      <c r="B172" s="144" t="s">
        <v>594</v>
      </c>
      <c r="C172" s="144" t="s">
        <v>595</v>
      </c>
      <c r="D172" s="145">
        <v>4.705882352941177</v>
      </c>
      <c r="E172" s="146">
        <v>1196</v>
      </c>
      <c r="F172" s="146">
        <v>5159</v>
      </c>
      <c r="G172" s="146">
        <v>656795</v>
      </c>
      <c r="H172" s="146">
        <v>7549060</v>
      </c>
      <c r="I172" s="146">
        <v>55</v>
      </c>
      <c r="J172" s="146">
        <v>1098</v>
      </c>
      <c r="K172" s="146">
        <v>798</v>
      </c>
      <c r="L172" s="146">
        <v>3198</v>
      </c>
    </row>
    <row r="173" spans="1:12" ht="12.75">
      <c r="A173" s="143" t="s">
        <v>309</v>
      </c>
      <c r="B173" s="144" t="s">
        <v>594</v>
      </c>
      <c r="C173" s="144" t="s">
        <v>595</v>
      </c>
      <c r="D173" s="145">
        <v>4.705882352941177</v>
      </c>
      <c r="E173" s="146">
        <v>0</v>
      </c>
      <c r="F173" s="146">
        <v>5</v>
      </c>
      <c r="G173" s="146">
        <v>0</v>
      </c>
      <c r="H173" s="146">
        <v>25865</v>
      </c>
      <c r="I173" s="146">
        <v>0</v>
      </c>
      <c r="J173" s="146">
        <v>0</v>
      </c>
      <c r="K173" s="146">
        <v>20</v>
      </c>
      <c r="L173" s="146">
        <v>16</v>
      </c>
    </row>
    <row r="174" spans="1:12" ht="12.75">
      <c r="A174" s="143" t="s">
        <v>310</v>
      </c>
      <c r="B174" s="144" t="s">
        <v>596</v>
      </c>
      <c r="C174" s="144" t="s">
        <v>597</v>
      </c>
      <c r="D174" s="145">
        <v>2.1608218207580587</v>
      </c>
      <c r="E174" s="146">
        <v>19608</v>
      </c>
      <c r="F174" s="146">
        <v>14505</v>
      </c>
      <c r="G174" s="146">
        <v>15451906</v>
      </c>
      <c r="H174" s="146">
        <v>6288711</v>
      </c>
      <c r="I174" s="146">
        <v>5415</v>
      </c>
      <c r="J174" s="146">
        <v>472</v>
      </c>
      <c r="K174" s="146">
        <v>11538</v>
      </c>
      <c r="L174" s="146">
        <v>10886</v>
      </c>
    </row>
    <row r="175" spans="1:12" ht="12.75">
      <c r="A175" s="143" t="s">
        <v>313</v>
      </c>
      <c r="B175" s="144" t="s">
        <v>596</v>
      </c>
      <c r="C175" s="144" t="s">
        <v>597</v>
      </c>
      <c r="D175" s="145">
        <v>2.1608218207580587</v>
      </c>
      <c r="E175" s="146">
        <v>90</v>
      </c>
      <c r="F175" s="146">
        <v>326</v>
      </c>
      <c r="G175" s="146">
        <v>237140</v>
      </c>
      <c r="H175" s="146">
        <v>667045</v>
      </c>
      <c r="I175" s="146">
        <v>3</v>
      </c>
      <c r="J175" s="146">
        <v>0</v>
      </c>
      <c r="K175" s="146">
        <v>989</v>
      </c>
      <c r="L175" s="146">
        <v>1580</v>
      </c>
    </row>
    <row r="176" spans="1:12" ht="12.75">
      <c r="A176" s="143" t="s">
        <v>314</v>
      </c>
      <c r="B176" s="144" t="s">
        <v>596</v>
      </c>
      <c r="C176" s="144" t="s">
        <v>597</v>
      </c>
      <c r="D176" s="145">
        <v>2.1608218207580587</v>
      </c>
      <c r="E176" s="146">
        <v>44</v>
      </c>
      <c r="F176" s="146">
        <v>0</v>
      </c>
      <c r="G176" s="146">
        <v>1266530</v>
      </c>
      <c r="H176" s="146">
        <v>0</v>
      </c>
      <c r="I176" s="146">
        <v>1262</v>
      </c>
      <c r="J176" s="146">
        <v>0</v>
      </c>
      <c r="K176" s="146">
        <v>29</v>
      </c>
      <c r="L176" s="146">
        <v>0</v>
      </c>
    </row>
    <row r="177" spans="1:12" ht="12.75">
      <c r="A177" s="143" t="s">
        <v>315</v>
      </c>
      <c r="B177" s="144" t="s">
        <v>598</v>
      </c>
      <c r="C177" s="144" t="s">
        <v>599</v>
      </c>
      <c r="D177" s="145">
        <v>2.2843822843822843</v>
      </c>
      <c r="E177" s="146">
        <v>15316</v>
      </c>
      <c r="F177" s="146">
        <v>10444</v>
      </c>
      <c r="G177" s="146">
        <v>12732592.04</v>
      </c>
      <c r="H177" s="146">
        <v>9037314.24</v>
      </c>
      <c r="I177" s="146">
        <v>1197</v>
      </c>
      <c r="J177" s="146">
        <v>528</v>
      </c>
      <c r="K177" s="146">
        <v>10774</v>
      </c>
      <c r="L177" s="146">
        <v>10381</v>
      </c>
    </row>
    <row r="178" spans="1:12" ht="12.75">
      <c r="A178" s="143" t="s">
        <v>318</v>
      </c>
      <c r="B178" s="144" t="s">
        <v>598</v>
      </c>
      <c r="C178" s="144" t="s">
        <v>599</v>
      </c>
      <c r="D178" s="145">
        <v>2.2843822843822843</v>
      </c>
      <c r="E178" s="146">
        <v>19</v>
      </c>
      <c r="F178" s="146">
        <v>62</v>
      </c>
      <c r="G178" s="146">
        <v>249409.44</v>
      </c>
      <c r="H178" s="146">
        <v>246153.6</v>
      </c>
      <c r="I178" s="146">
        <v>0</v>
      </c>
      <c r="J178" s="146">
        <v>0</v>
      </c>
      <c r="K178" s="146">
        <v>222</v>
      </c>
      <c r="L178" s="146">
        <v>399</v>
      </c>
    </row>
    <row r="179" spans="1:12" ht="12.75">
      <c r="A179" s="143" t="s">
        <v>319</v>
      </c>
      <c r="B179" s="144" t="s">
        <v>598</v>
      </c>
      <c r="C179" s="144" t="s">
        <v>599</v>
      </c>
      <c r="D179" s="145">
        <v>2.2843822843822843</v>
      </c>
      <c r="E179" s="146">
        <v>26</v>
      </c>
      <c r="F179" s="146">
        <v>0</v>
      </c>
      <c r="G179" s="146">
        <v>1167608.16</v>
      </c>
      <c r="H179" s="146">
        <v>0</v>
      </c>
      <c r="I179" s="146">
        <v>18</v>
      </c>
      <c r="J179" s="146">
        <v>0</v>
      </c>
      <c r="K179" s="146">
        <v>22</v>
      </c>
      <c r="L179" s="146">
        <v>0</v>
      </c>
    </row>
    <row r="180" spans="1:12" ht="12.75">
      <c r="A180" s="143" t="s">
        <v>320</v>
      </c>
      <c r="B180" s="144" t="s">
        <v>600</v>
      </c>
      <c r="C180" s="144" t="s">
        <v>601</v>
      </c>
      <c r="D180" s="145">
        <v>1.9396312031496763</v>
      </c>
      <c r="E180" s="146">
        <v>257613</v>
      </c>
      <c r="F180" s="146">
        <v>281541</v>
      </c>
      <c r="G180" s="146">
        <v>171909372.25</v>
      </c>
      <c r="H180" s="146">
        <v>153741560</v>
      </c>
      <c r="I180" s="146">
        <v>34537</v>
      </c>
      <c r="J180" s="146">
        <v>7516</v>
      </c>
      <c r="K180" s="146">
        <v>178110</v>
      </c>
      <c r="L180" s="146">
        <v>211451</v>
      </c>
    </row>
    <row r="181" spans="1:12" ht="12.75">
      <c r="A181" s="143" t="s">
        <v>323</v>
      </c>
      <c r="B181" s="144" t="s">
        <v>600</v>
      </c>
      <c r="C181" s="144" t="s">
        <v>601</v>
      </c>
      <c r="D181" s="145">
        <v>1.9396312031496763</v>
      </c>
      <c r="E181" s="146">
        <v>3336</v>
      </c>
      <c r="F181" s="146">
        <v>1717</v>
      </c>
      <c r="G181" s="146">
        <v>6930030</v>
      </c>
      <c r="H181" s="146">
        <v>2302650</v>
      </c>
      <c r="I181" s="146">
        <v>0</v>
      </c>
      <c r="J181" s="146">
        <v>0</v>
      </c>
      <c r="K181" s="146">
        <v>3460</v>
      </c>
      <c r="L181" s="146">
        <v>2607</v>
      </c>
    </row>
    <row r="182" spans="1:12" ht="12.75">
      <c r="A182" s="143" t="s">
        <v>324</v>
      </c>
      <c r="B182" s="144" t="s">
        <v>600</v>
      </c>
      <c r="C182" s="144" t="s">
        <v>601</v>
      </c>
      <c r="D182" s="145">
        <v>1.9396312031496763</v>
      </c>
      <c r="E182" s="146">
        <v>7471</v>
      </c>
      <c r="F182" s="146">
        <v>0</v>
      </c>
      <c r="G182" s="146">
        <v>346401250</v>
      </c>
      <c r="H182" s="146">
        <v>0</v>
      </c>
      <c r="I182" s="146">
        <v>4370</v>
      </c>
      <c r="J182" s="146">
        <v>0</v>
      </c>
      <c r="K182" s="146">
        <v>5431</v>
      </c>
      <c r="L182" s="146">
        <v>0</v>
      </c>
    </row>
    <row r="183" spans="1:12" ht="12.75">
      <c r="A183" s="147" t="s">
        <v>325</v>
      </c>
      <c r="B183" s="135"/>
      <c r="C183" s="135"/>
      <c r="D183" s="135"/>
      <c r="E183" s="136">
        <f aca="true" t="shared" si="0" ref="E183:L183">SUM(E6:E182)</f>
        <v>1125655</v>
      </c>
      <c r="F183" s="136">
        <f t="shared" si="0"/>
        <v>797392</v>
      </c>
      <c r="G183" s="136">
        <f t="shared" si="0"/>
        <v>1815312827.7399995</v>
      </c>
      <c r="H183" s="136">
        <f t="shared" si="0"/>
        <v>469733901.15</v>
      </c>
      <c r="I183" s="136">
        <f t="shared" si="0"/>
        <v>172326</v>
      </c>
      <c r="J183" s="136">
        <f t="shared" si="0"/>
        <v>84230</v>
      </c>
      <c r="K183" s="136">
        <f t="shared" si="0"/>
        <v>996352</v>
      </c>
      <c r="L183" s="136">
        <f t="shared" si="0"/>
        <v>813477</v>
      </c>
    </row>
    <row r="185" ht="12.75">
      <c r="G185" s="148" t="s">
        <v>602</v>
      </c>
    </row>
    <row r="186" ht="12.75">
      <c r="A186" s="149" t="s">
        <v>326</v>
      </c>
    </row>
    <row r="189" spans="1:12" ht="12.75">
      <c r="A189" s="150" t="s">
        <v>327</v>
      </c>
      <c r="L189" s="151"/>
    </row>
  </sheetData>
  <printOptions/>
  <pageMargins left="0.75" right="0.75" top="1" bottom="1" header="0" footer="0"/>
  <pageSetup blackAndWhite="1" errors="NA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chang_m</dc:creator>
  <cp:keywords/>
  <dc:description/>
  <cp:lastModifiedBy>Dima Lobanov</cp:lastModifiedBy>
  <dcterms:created xsi:type="dcterms:W3CDTF">2010-12-29T00:13:26Z</dcterms:created>
  <dcterms:modified xsi:type="dcterms:W3CDTF">2011-03-09T22:36:51Z</dcterms:modified>
  <cp:category/>
  <cp:version/>
  <cp:contentType/>
  <cp:contentStatus/>
</cp:coreProperties>
</file>